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63" activeTab="0"/>
  </bookViews>
  <sheets>
    <sheet name="重点项目" sheetId="1" r:id="rId1"/>
  </sheets>
  <definedNames>
    <definedName name="是">#REF!</definedName>
    <definedName name="是否">#REF!</definedName>
    <definedName name="新建">#REF!</definedName>
    <definedName name="续建">#REF!</definedName>
    <definedName name="重点产业项目">#REF!</definedName>
    <definedName name="重点基础设施项目">#REF!</definedName>
    <definedName name="重点民生项目及事项">#REF!</definedName>
    <definedName name="_xlnm.Print_Area" localSheetId="0">'重点项目'!$A$1:$I$354</definedName>
    <definedName name="_xlnm.Print_Titles" localSheetId="0">'重点项目'!$4:$4</definedName>
  </definedNames>
  <calcPr fullCalcOnLoad="1"/>
</workbook>
</file>

<file path=xl/sharedStrings.xml><?xml version="1.0" encoding="utf-8"?>
<sst xmlns="http://schemas.openxmlformats.org/spreadsheetml/2006/main" count="2628" uniqueCount="997">
  <si>
    <t>附件</t>
  </si>
  <si>
    <t>北碚区2022年重点项目工作计划</t>
  </si>
  <si>
    <t>单位：万元</t>
  </si>
  <si>
    <t>序号</t>
  </si>
  <si>
    <t>项目名称</t>
  </si>
  <si>
    <t>建设
性质</t>
  </si>
  <si>
    <t>业主单位</t>
  </si>
  <si>
    <t>项目建设规模及建设内容</t>
  </si>
  <si>
    <t>建设起止年限</t>
  </si>
  <si>
    <t>年度建设目标</t>
  </si>
  <si>
    <t>责任
区领导</t>
  </si>
  <si>
    <t>牵头责任单位</t>
  </si>
  <si>
    <t>重点建设项目（199项，其中：续建115项，新建84项）</t>
  </si>
  <si>
    <t>一、生态人文篇（43项，其中：续建22项，新建21项）</t>
  </si>
  <si>
    <t>（一）文化旅游（9项，其中：续建5项，新建4项）</t>
  </si>
  <si>
    <t>金刚碑历史文化街区</t>
  </si>
  <si>
    <t>续建</t>
  </si>
  <si>
    <t>重庆金刚碑温塘聚落文化旅游发展有限公司</t>
  </si>
  <si>
    <t>建设集体验经济、互联网+、旅游衍生品开发于一体的巴渝特殊文旅古镇</t>
  </si>
  <si>
    <t>2018
-
2023</t>
  </si>
  <si>
    <t>A组团完成室内装修施工，DH组团砌体施工</t>
  </si>
  <si>
    <t>章  榕</t>
  </si>
  <si>
    <t>温泉谷两山生态文旅产业园（北泉公司）</t>
  </si>
  <si>
    <t>北碚缙岭麓泉</t>
  </si>
  <si>
    <t>重庆远初麓泉旅游文化发展有限公司</t>
  </si>
  <si>
    <t>建设生态农业、文创旅游、商业服务设施、居住项目等，用地面积约11.07万㎡，其中商业用地面积约1.62万㎡，住宅用地面积约9.45万㎡</t>
  </si>
  <si>
    <t>2020
-
2023</t>
  </si>
  <si>
    <t>主体施工</t>
  </si>
  <si>
    <t>北碚健康田园小镇一期项目</t>
  </si>
  <si>
    <t>重庆以北农业发展有限公司</t>
  </si>
  <si>
    <t>以花为媒，引入综合零售、餐饮、休闲、运动配套、艺术家工作室、非遗文创等业态，打造具有北碚静观特色的“慢生活”商业街区，并衔接1万亩大产业园区，形成大区域集散与配套中心</t>
  </si>
  <si>
    <t>2021
-
2023</t>
  </si>
  <si>
    <t>陈  政</t>
  </si>
  <si>
    <t>江东生态农业科技产业示范园（海峡公司）</t>
  </si>
  <si>
    <t>静观镇双塘村红色美丽村庄建设项目</t>
  </si>
  <si>
    <t>静观镇
海峡公司</t>
  </si>
  <si>
    <t>建筑面积约5.72万㎡，建设内容包括红色公园、王朴烈士陵园景观提升，红色景观大道、红光路部分段道路提升及景观打造等</t>
  </si>
  <si>
    <t>静观镇
江东生态农业科技产业示范园（海峡公司）</t>
  </si>
  <si>
    <t>北碚体育场修缮</t>
  </si>
  <si>
    <t>新城公司</t>
  </si>
  <si>
    <t>涉及北碚体育场、体育馆整修工作</t>
  </si>
  <si>
    <t>2021
-
2022</t>
  </si>
  <si>
    <t>完工</t>
  </si>
  <si>
    <t>杨  辉</t>
  </si>
  <si>
    <t>缙云人文科技城（新城公司）</t>
  </si>
  <si>
    <t>缙云山步道系统</t>
  </si>
  <si>
    <t>新建</t>
  </si>
  <si>
    <t>北泉公司</t>
  </si>
  <si>
    <t>完善两环七射步道干线以及景点之间的林间步道系统，提升约13km步道系统</t>
  </si>
  <si>
    <t>北塘峡江步道</t>
  </si>
  <si>
    <t>1.巡江步道二期：建设一条长约4km连接澄江、北温泉的步道，建设内容包括步道、绿化景观等内容；
2.璧北河二期：围绕璧北河建设一条长约2km的步道，建设内容包括步道、围栏、花池、绿化、景观照明、景观绿化的排水系统等打造</t>
  </si>
  <si>
    <t>2022
-
2023</t>
  </si>
  <si>
    <t>江东四镇农文旅特色项目</t>
  </si>
  <si>
    <t>粟谷公司</t>
  </si>
  <si>
    <t>江东四镇农文旅融合特色项目（静观、柳荫、金刀峡、三圣等地）</t>
  </si>
  <si>
    <t>2022
-
2025</t>
  </si>
  <si>
    <t>重庆国际文化旅游度假区时代华纳项目基础设施（一期）</t>
  </si>
  <si>
    <t>海峡公司</t>
  </si>
  <si>
    <t>建设市政道路、公园绿化及水、电、气、污、讯等综合管网工程</t>
  </si>
  <si>
    <t>2022
-
2028</t>
  </si>
  <si>
    <t>开工建设</t>
  </si>
  <si>
    <t>（二）城市景观及环境治理（10项，其中：续建5项，新建5项）</t>
  </si>
  <si>
    <t>缙云山生态修复项目</t>
  </si>
  <si>
    <t>包括新北温泉公园工程、北温泉兰草园游客中心改造工程、缙云山环道示范段景观提升工程、翠月湖片区环境整治工程、北碚缙云山黛湖生态修护工程、北碚缙云山马中咀景观平台工程（凭风看云）、北碚缙云山雨鸣涧水系景观提升工程、柏林村北泉村搬迁房环境工程及污水管网工程、缙云山G75下道口至山门沿线景观打造工程、缙云山生态环道北温泉镇段、柏林村乡村振兴整治、缙云山生态环道歇马镇段、缙云山景区景观提升（暂定）、缙云山景区灯饰景观工程（暂定）、生态文明教育展示馆（缙云山展览馆）等项目</t>
  </si>
  <si>
    <t>2019
-
2022</t>
  </si>
  <si>
    <t>北碚区台农园油坊河、神龙沟河道整治工程</t>
  </si>
  <si>
    <t>整治河段长度约2.4km</t>
  </si>
  <si>
    <t>北碚区蔡家组团R标准分区蜂窝城市首发区R06-3/04、R06-2/03公园项目</t>
  </si>
  <si>
    <t>市城投土地发展公司</t>
  </si>
  <si>
    <t>总用地面积约4.6万㎡，其中陆地面积约3.6万㎡，水体面积约1万㎡，主要建设内容包括绿化、园路及铺装、管理用房、景观廊桥等</t>
  </si>
  <si>
    <t>邓美涛</t>
  </si>
  <si>
    <t>蔡家智慧新城（蔡家公司）</t>
  </si>
  <si>
    <t>卢作孚主题公园</t>
  </si>
  <si>
    <t>包括北碚滨江二期景观及卢作孚片区更新，涉及面积约700亩，建设内容包括滨江二期配套用房、步道、绿化景观、边坡挡墙、夜景灯饰、文化建设以及庙嘴片区外立面改造、周边环境改造等内容</t>
  </si>
  <si>
    <t>2020
-
2024</t>
  </si>
  <si>
    <t>郭家沱片区景观工程完工，卢作孚片区更新主体施工</t>
  </si>
  <si>
    <t>红岩坪景观工程</t>
  </si>
  <si>
    <t>水土公司</t>
  </si>
  <si>
    <t>用地面积约10.3万㎡，建设内容包括硬质铺装、绿化工程、海绵城市设施、景观构筑、管理用房、公用工程配套设施及边坡工程</t>
  </si>
  <si>
    <t>基础施工</t>
  </si>
  <si>
    <t>杨  锋</t>
  </si>
  <si>
    <t>两江新区水土高新技术产业园（水土公司）</t>
  </si>
  <si>
    <t>澄江污水处理厂工程</t>
  </si>
  <si>
    <t>总占地面积约4公顷，新建处理规模为2万m³/d的污水处理厂，包括粗格栅、进水泵房、细格栅、旋流沉砂池、曝气池、污泥泵房、配水井及二沉池、紫外线消毒渠、储泥池、浓缩及脱水机房等建设</t>
  </si>
  <si>
    <t>台农园污水处理厂工程</t>
  </si>
  <si>
    <t>待定</t>
  </si>
  <si>
    <t>建设台农园污水处理厂</t>
  </si>
  <si>
    <t>桂花湾截污干管</t>
  </si>
  <si>
    <t>蔡家公司</t>
  </si>
  <si>
    <t>全长约3.1km，管径500-800</t>
  </si>
  <si>
    <t>管网施工</t>
  </si>
  <si>
    <t>2022年环保项目</t>
  </si>
  <si>
    <t>依据园区实际情况适时实施</t>
  </si>
  <si>
    <t>北碚区嘉陵江右岸水土大桥段消落区综合治理工程</t>
  </si>
  <si>
    <t>区水库管理中心</t>
  </si>
  <si>
    <t>库岸及消落区生态治理面积约360亩，涉及岸线长度约2.9km。包括消落区生态修复，滨江巡护步道修复、现状湿地保护、森林防火通道、森林步道以及为森林防火服务的瞭望塔等配套设施</t>
  </si>
  <si>
    <t>区水利局</t>
  </si>
  <si>
    <t>（三）教育（19项，其中：续建10项，新建9项）</t>
  </si>
  <si>
    <t>重庆市江北中学思源校区</t>
  </si>
  <si>
    <t>用地面积约114亩，建筑面积约8.89万㎡</t>
  </si>
  <si>
    <t>2017
-
2022</t>
  </si>
  <si>
    <t>健康城小学</t>
  </si>
  <si>
    <t>用地面积约53亩，总建筑面积1.8万㎡，24班</t>
  </si>
  <si>
    <t>2021
-
2025</t>
  </si>
  <si>
    <t>北碚区朝阳小学天生校区（天生向阳小学）</t>
  </si>
  <si>
    <t>位于北碚组团C3-6地块，占地面积约40亩，规划36个班，建筑面积约2.2万㎡</t>
  </si>
  <si>
    <t>完工投用</t>
  </si>
  <si>
    <t>B13地块小学</t>
  </si>
  <si>
    <t>位于北碚组团B13-3-2地块，占地面积约19.45亩，规划18班，建筑面积约1.8万㎡</t>
  </si>
  <si>
    <t>122中学改扩建</t>
  </si>
  <si>
    <t>位于北碚组团D4-1地块，占地面积约30.5亩，规划24个班，建筑面积约1.5万㎡</t>
  </si>
  <si>
    <t>2020
-
2022</t>
  </si>
  <si>
    <t>蔡家组团B标准分区小学</t>
  </si>
  <si>
    <t>规划面积2.6万㎡，计划建筑总面积约2.5万㎡，36个班</t>
  </si>
  <si>
    <t>蔡家组团P标准分区小学</t>
  </si>
  <si>
    <t>规划面积2.16万㎡，计划建筑总面积2.6万㎡，30个班</t>
  </si>
  <si>
    <t>北碚区蔡家L67-1/04地块小学校项目</t>
  </si>
  <si>
    <t>总建筑面积约3.4万㎡，规划36个班、1620个学生的办学规模</t>
  </si>
  <si>
    <t>北碚区蔡家L30-2/04地块小学校项目</t>
  </si>
  <si>
    <t>总建筑面积约2.3万㎡，规划18个班、810个学生的办学规模</t>
  </si>
  <si>
    <t>2022年一批新校设施设备配备</t>
  </si>
  <si>
    <t>各相关学校</t>
  </si>
  <si>
    <t>天生向阳小学、122中学、新城B13地块新建小学、蔡家L30地块新建小学、江北中学思源校区等12所新校设施设备（包含2020年、2021年已投用新校的二三期设备）</t>
  </si>
  <si>
    <t>设施设备安装到位</t>
  </si>
  <si>
    <t>向  红</t>
  </si>
  <si>
    <t>区教委</t>
  </si>
  <si>
    <t>三圣小学扩建项目</t>
  </si>
  <si>
    <t>三圣小学</t>
  </si>
  <si>
    <t>建筑面积3150㎡，包含学生宿舍、食堂和功能室</t>
  </si>
  <si>
    <t>B61-1/02小学</t>
  </si>
  <si>
    <t>位于水土园区B61-1/02地块，用地面积56亩，建筑面积2.7万㎡，48班</t>
  </si>
  <si>
    <t>2022
-
2024</t>
  </si>
  <si>
    <t>中山路小学改扩建</t>
  </si>
  <si>
    <t>位于北碚组团E07-4、E07-5地块，占地面积约6360㎡，建筑面积约9800㎡</t>
  </si>
  <si>
    <t>北碚区蔡家R13-1/03地块小学校</t>
  </si>
  <si>
    <t>教学规模36个班级，建设用地面积约2.7万㎡，总建筑面积约2.3万㎡</t>
  </si>
  <si>
    <t>北碚区蔡家R03-1/03地块小学校项目</t>
  </si>
  <si>
    <t>教学规模36个班级，建设用地面积约2.8万㎡，总建筑面积约2.3万㎡</t>
  </si>
  <si>
    <t>N17-1初中</t>
  </si>
  <si>
    <t>学校占地约4.08万㎡，规划班级48个</t>
  </si>
  <si>
    <t>L01/3小学</t>
  </si>
  <si>
    <t>学校占地约3.29万㎡，规划班级24个</t>
  </si>
  <si>
    <t>金刀峡小学迁建</t>
  </si>
  <si>
    <t>金刀峡小学</t>
  </si>
  <si>
    <t>拟建建筑面积1.1万㎡，建设内容包括教室、功能室、办公室、食堂、学生宿舍、教师周转宿舍、标准运动场地等</t>
  </si>
  <si>
    <t>王朴中学改扩建工程</t>
  </si>
  <si>
    <t>王朴中学</t>
  </si>
  <si>
    <t>占地面积约1.88万㎡，建设综合楼、学生宿舍、室内篮球场等</t>
  </si>
  <si>
    <t>区教委
江东生态农业科技产业示范园（海峡公司）</t>
  </si>
  <si>
    <t>（四）医疗卫生（4项，其中：续建2项，新建2项）</t>
  </si>
  <si>
    <t>重庆市第九人民医院两江分院</t>
  </si>
  <si>
    <t>占地96亩，床位约500床</t>
  </si>
  <si>
    <t>2017
-
2023</t>
  </si>
  <si>
    <t>重庆市北碚区妇幼保健院建设项目</t>
  </si>
  <si>
    <t>区妇幼保健计划生育服务中心（新城公司代建）</t>
  </si>
  <si>
    <t>总用地面积约17.5亩，建筑面积约1.58万㎡，主要包括保健用房、医疗用房、应急物资库房、发热门诊、肠道门诊、隔离病房、传染病远程会诊中心、全区公共卫生培训中心、保健部以及辅助设施用房等，共设床位120张</t>
  </si>
  <si>
    <t>魏兴贵</t>
  </si>
  <si>
    <t>区卫生健康委</t>
  </si>
  <si>
    <t>北碚区疾病预防控制中心建设项目</t>
  </si>
  <si>
    <t>区疾病预防控制中心（新城公司代建）</t>
  </si>
  <si>
    <t>总用地面积约20.9亩，建筑面积约1.82万㎡</t>
  </si>
  <si>
    <r>
      <t>国家区域医疗中心（重庆市北碚区中医院蔡家院区）</t>
    </r>
    <r>
      <rPr>
        <sz val="10"/>
        <rFont val="宋体"/>
        <family val="0"/>
      </rPr>
      <t>一期建设项目</t>
    </r>
  </si>
  <si>
    <t>区中医院（蔡家公司代建）</t>
  </si>
  <si>
    <t>总建筑面积6.8万㎡，主要建设门诊部、住院部、地下车库及相关配套辅助用房</t>
  </si>
  <si>
    <t>土石方施工</t>
  </si>
  <si>
    <t>（五）民政设施（1项，其中：新建1项）</t>
  </si>
  <si>
    <t>北碚区王朴烈士陵园纪念馆改建项目</t>
  </si>
  <si>
    <t>区退役军人事务局</t>
  </si>
  <si>
    <t>位于静观镇双塘村王朴烈士陵园内，计划对该纪念馆进行原址重建，纪念馆占地面积500㎡，建筑面积1000㎡；对重建后的纪念馆展陈内容全部重新布展</t>
  </si>
  <si>
    <t>马  强</t>
  </si>
  <si>
    <t>二、科技创新篇（23项，其中：续建13项，新建10项）</t>
  </si>
  <si>
    <t>（一）创新创业平台（10项，其中：续建4项，新建6项）</t>
  </si>
  <si>
    <t>重庆两江新区半导体产业园</t>
  </si>
  <si>
    <t>重庆东湖高新发展有限公司</t>
  </si>
  <si>
    <t>以半导体产业为核心，IC设计为重点，辐射汽车电子、人工智能、物联网、智能终端等产业的特色园区。通过搭建半导体产业发展赋能平台，打造半导体核心技术创新高地，推动区域智能经济集群发展</t>
  </si>
  <si>
    <t>2019
-
2024</t>
  </si>
  <si>
    <t>一期二标段完工</t>
  </si>
  <si>
    <t>西部（重庆）科学城北碚高新产业园综合开发项目（一期）</t>
  </si>
  <si>
    <t>新碚公司、重庆市传感器产业园建设运营有限公司（SPV公司）</t>
  </si>
  <si>
    <t>1.市政道路：新建道路总长度约6.8km，改建老碚青路约5km；
2.场平⼯程：对约0.76k㎡场地进行平整；
3.标准化厂房：共计约16万㎡，其中11万㎡为个性化定制厂房；
4.孵化楼：共计约7万㎡；
5.污水处理厂改造及配套管网：对原歇马污水处理厂进行改造，设计污水总量为0.85万m³/d，新建配套管网长度约5km；
6.国民政府最高法院旧址复建；
7.防护绿地：建设约12.84公顷的防护绿地、约3.26公顷的公园绿地，配套建设约977㎡管理用房； 
8.生态综合整治：拟对约10km的⼩磨滩河进行综合治理；
9.智慧⼯程、三电迁改</t>
  </si>
  <si>
    <t>2021
-
2024</t>
  </si>
  <si>
    <t>徐永德
向  红</t>
  </si>
  <si>
    <t>西部（重庆）科学城北碚片区（科学城北碚公司）</t>
  </si>
  <si>
    <t>中铁建西南绿色智能建筑产业基地</t>
  </si>
  <si>
    <t>中铁建重庆建筑科技有限公司</t>
  </si>
  <si>
    <t>占地142亩，总建筑面积约7.2万㎡，建设装配式住宅PC构件产品生产线2条，隧道盾构管片生产线2条</t>
  </si>
  <si>
    <t>完工投产</t>
  </si>
  <si>
    <t>华虹仪表智能电网电能计量产业基地项目</t>
  </si>
  <si>
    <t>重庆华虹仪表有限公司</t>
  </si>
  <si>
    <t>用地40亩，新建厂房约3万㎡，达到电力互感器50余万台，仪表配件2000千万只的生产能力</t>
  </si>
  <si>
    <t>部分试运行</t>
  </si>
  <si>
    <t>科学城北碚园区科学自然里（一期）</t>
  </si>
  <si>
    <t>科学城公司</t>
  </si>
  <si>
    <t>建设科学长岛部分，建设范围为1.3平方公里，包含场地平整，约3.2km市政道路，约27万㎡厂房、办公建筑，范围内公共基础设施，及配套建设智慧工程</t>
  </si>
  <si>
    <t>根据EOD整体推进情况，力争开工建设</t>
  </si>
  <si>
    <t>中国电子西部创新基地项目</t>
  </si>
  <si>
    <t>武汉光谷联合控股有限公司</t>
  </si>
  <si>
    <t>一期占地200亩，投资20亿元，将引入智能制造传感器、智能联汽车、智能机器人等智能制造类优秀企业；打造集技术创新、中试研发、智造生产及商务配套等于一体的功能复合示范园</t>
  </si>
  <si>
    <t>工业互联网生态园（二期）</t>
  </si>
  <si>
    <t>雷科投资控股有限公司</t>
  </si>
  <si>
    <t>占地约140亩，地上建筑面积约37万㎡，构建以多层厂房、独栋厂房、研发中试楼、总部办公楼、服务配套等业态为一体的产业综合体</t>
  </si>
  <si>
    <t>进场施工</t>
  </si>
  <si>
    <t>剑涛智慧产业基地项目</t>
  </si>
  <si>
    <t>上海数之河科技有限公司</t>
  </si>
  <si>
    <t>拟用地20亩，主要建设集团总部管理运营中心、智能硬件研发中心、大数据和云服务器软件研发中心、智能传感器研发中心、物联网产品研发中心、SMT和DIP生产基地等。项目达产后，实现年产值不低于2.5亿元，北碚区入库税收年纳税总额800万元</t>
  </si>
  <si>
    <t>纵目科技西南总部基地项目</t>
  </si>
  <si>
    <t>纵目科技（上海）股份有限公司</t>
  </si>
  <si>
    <t>租用厂房，建设无线充电设备的研发生产基地、西南地区唯一的结算中心。一期计划投资2亿元，达产后年产值5亿元、年税收400万元</t>
  </si>
  <si>
    <t>2022
-
2026</t>
  </si>
  <si>
    <t>博瑞医药西南研发总部</t>
  </si>
  <si>
    <t>重庆乾泰生物医药有限公司、博瑞生物医药（苏州）股份有限公司</t>
  </si>
  <si>
    <t>租用生产厂房约5000㎡，建设包含微生物菌种选育、代谢调控、分离纯化、衍生合成、复杂制剂等领先水平的研发中心和医药信息情报中心。项目达产后实现年产值不低于8000万元，实现北碚区入库税收年纳税总额不低于300万元</t>
  </si>
  <si>
    <t>完成内部装修，部分设备安装</t>
  </si>
  <si>
    <t>（二）重大科技专项（3项，其中：续建2项，新建1项）</t>
  </si>
  <si>
    <t>西南大学科学中心（一期）</t>
  </si>
  <si>
    <t>西南大学</t>
  </si>
  <si>
    <t>建设长江上游种质创制前沿研究中心、未来农业前沿研究中心、生物医药与大健康前沿研究中心、智能制造与大数据前沿研究中心和环境保护与资源再生前沿研究中心等</t>
  </si>
  <si>
    <t>北碚区柑橘区域性良种繁育基地项目</t>
  </si>
  <si>
    <t>重庆科正花果苗木有限责任公司</t>
  </si>
  <si>
    <t>新建和改扩建柑橘种苗基地825亩</t>
  </si>
  <si>
    <t>区农业农村委</t>
  </si>
  <si>
    <t>重庆市北碚区乡村振兴产学研合作创新示范基地建设</t>
  </si>
  <si>
    <t>柳荫镇</t>
  </si>
  <si>
    <t>完善万亩优质粮油产业基地基础设施；打造万亩腊梅产业带；建设柑橘、腊梅、特色鱼繁育基地；成立“重庆市乡村振兴研究院”并挂牌，设立“专家工作站”，为专家提供办公、休息场所及1000亩研学基地等</t>
  </si>
  <si>
    <t>打造乡村振兴宜机化产业展示片区、生态渔业展示片区、产学研创新示范基地培训中心</t>
  </si>
  <si>
    <t>（三）数字经济（10项，其中：续建7项，新建3项）</t>
  </si>
  <si>
    <t>京东方重庆第6代AMOLED（柔性）生产线</t>
  </si>
  <si>
    <t>重庆京东方显示技术有限公司</t>
  </si>
  <si>
    <t>6代AMOLED（柔性）生产线，主要生产高端手机显示及新兴移动显示产品</t>
  </si>
  <si>
    <t>设备购置及安装，完成上规</t>
  </si>
  <si>
    <t>两江新区水土片区城乡融合发展项目——新型半导体显示产业聚集地</t>
  </si>
  <si>
    <t>建设康宁玻璃基板前段熔炉厂房</t>
  </si>
  <si>
    <t>部分交付</t>
  </si>
  <si>
    <t>万国数据重庆数据中心</t>
  </si>
  <si>
    <t>重庆万国宏通数据科技有限公司</t>
  </si>
  <si>
    <t>分两期建设，总建设规模约为4500个标准机柜</t>
  </si>
  <si>
    <t>二期主体完工</t>
  </si>
  <si>
    <t>中国联通重庆市分公司水土IDC（三期）</t>
  </si>
  <si>
    <t>中国联合网络通信有限公司重庆市分公司</t>
  </si>
  <si>
    <t>打造IDC数据中心</t>
  </si>
  <si>
    <t>主体完工，配套设施建设及机电安装</t>
  </si>
  <si>
    <t>重庆腾讯云计算数据中心（二期）</t>
  </si>
  <si>
    <t>重庆腾讯信息技术有限公司</t>
  </si>
  <si>
    <t>腾讯投建以重庆为中心的西南区域总部，负责相关业务的运营管理和资金结算，主要包括腾讯西部数据中心（IDC平台部）、腾讯云业务部、客户服务部、信息安全部、腾讯视频、腾讯游戏、腾讯影业等板块。其中数据中心在水土投建，腾讯视频及其他事业群将集中入驻“腾讯大厦”</t>
  </si>
  <si>
    <t>设备购置及安装</t>
  </si>
  <si>
    <t>年产3000万片新一代触控显示一体化产品产业化</t>
  </si>
  <si>
    <t>重庆两江联创电子有限公司</t>
  </si>
  <si>
    <t>新增建设年产1500万片新一代触控显示模组（含3D曲面玻璃盖板生产），项目拟用地192.8亩，达产后预计新增产值40亿元</t>
  </si>
  <si>
    <t>主体和内装完工，设备安装</t>
  </si>
  <si>
    <t>腾龙两江数据中心（二期）</t>
  </si>
  <si>
    <t>腾龙两江（重庆）科技有限公司</t>
  </si>
  <si>
    <t>主要建设腾龙（重庆）云计算数据中心，3年内达到3000个机柜运营能力，5年内达到5000个机柜运营能力</t>
  </si>
  <si>
    <t>2019
-
2023</t>
  </si>
  <si>
    <t>二期二批次启动建设</t>
  </si>
  <si>
    <t>康宁重庆二期显示材料前段生产线项目</t>
  </si>
  <si>
    <t>康宁显示科技（重庆）有限公司</t>
  </si>
  <si>
    <t>投资10亿美元，总用地面积9.7万㎡，总建筑面积约11万㎡，建设四座8.5代及8.5代以上显示玻璃基板前段熔炉成型生产线及配套设施，生产产品将包括并不限于EXG和Astra等玻璃。产能预计约3.5亿-4亿平方英尺/年</t>
  </si>
  <si>
    <t>部分设备进厂</t>
  </si>
  <si>
    <t>远洋（重庆）数据中心（一期）</t>
  </si>
  <si>
    <t>远洋数据地产投资有限公司</t>
  </si>
  <si>
    <t>8750个4.4kw标准机柜，可容纳9万台以上服务器IDC数据中心，PUE值1.5左右，计容总建筑规模7.5万㎡</t>
  </si>
  <si>
    <t>川仪智能调节阀数字化工厂项目</t>
  </si>
  <si>
    <t>重庆川仪自动化股份有限公司</t>
  </si>
  <si>
    <t>占地约76亩，建设智能调节阀数字化工厂和研发大楼</t>
  </si>
  <si>
    <t>三、民营经济篇（18项，其中：续建9项，新建9项）</t>
  </si>
  <si>
    <t>（一）医药康养（3项，其中：续建3项）</t>
  </si>
  <si>
    <t>雅居乐-幸福99国际健康颐养中心</t>
  </si>
  <si>
    <t>重庆商社润物现代农业开发有限公司</t>
  </si>
  <si>
    <t>总占地面积约1300亩，总建筑面积约40万㎡，分为B、D、E、G、H和现状酒店共计6个地块，主要建设养老公寓、老年养护院、护理康复中心、疗养酒店、老年商城、民族中医药会馆、康养乐活社区、培训学校及幼儿园、湖滨养生公园及其它配套设施</t>
  </si>
  <si>
    <t>2018
-
2024</t>
  </si>
  <si>
    <t>大地国际生物医药产业园拓建（一期）</t>
  </si>
  <si>
    <t>重庆大地生物医药科技产业园发展有限公司</t>
  </si>
  <si>
    <t>标准厂房建设，占地110亩，主要针对生物医药产业开展招商工作</t>
  </si>
  <si>
    <t>一期二批次交付</t>
  </si>
  <si>
    <t>智能化制剂外包服务基地建设项目</t>
  </si>
  <si>
    <t>重庆博腾药业有限公司</t>
  </si>
  <si>
    <t>利用新购置的土地修建制剂生产厂房及配套设施，建筑面积约3万㎡，购置制剂生产设备约40套</t>
  </si>
  <si>
    <t>一期设备安装，部分完工投用</t>
  </si>
  <si>
    <t>（二）产业基地（11项，其中：续建4项，新建7项）</t>
  </si>
  <si>
    <t>神驰标准化厂房</t>
  </si>
  <si>
    <t>重庆神驰科技有限公司</t>
  </si>
  <si>
    <t>占地面积60.38亩，总建筑面积17.75万㎡</t>
  </si>
  <si>
    <t>基础、地下车库施工</t>
  </si>
  <si>
    <t>重庆宝迪科技有限公司搬迁及改造升级项目</t>
  </si>
  <si>
    <t>重庆宝迪科技有限公司</t>
  </si>
  <si>
    <r>
      <t>总体建设面积约5万㎡，包括但不限于发电机定转子总成车间、通机配件车间、研发中心、仓库、值班室，办公楼，建成后达到</t>
    </r>
    <r>
      <rPr>
        <sz val="10"/>
        <rFont val="宋体"/>
        <family val="0"/>
      </rPr>
      <t>年产发电机定转子总成170万套（台）、年产通机摇臂2500万套（台）、通机配件375万套（台）的生产能力</t>
    </r>
  </si>
  <si>
    <t>主体及内部装修完工，设备采购及安装</t>
  </si>
  <si>
    <t>背光模组、研发中心项目（翰博二期）</t>
  </si>
  <si>
    <t>重庆翰博光电有限公司</t>
  </si>
  <si>
    <t>建设10条背光模组生产线，计划背光模组年产能为34.3KK；建设翰博研发中心，建成后研发中心人员规模约200人，预计每年新增专利、软著30项</t>
  </si>
  <si>
    <t>主体封顶，机电及装修施工</t>
  </si>
  <si>
    <t>宇隆OLED控制板、膜切生产线和总部基地研发项目（宇隆二期）</t>
  </si>
  <si>
    <t>重庆宇隆光电有限公司</t>
  </si>
  <si>
    <t>拟新增用地28亩，建设厂房及研发中心，及总部办公基地。新增12条OLED用控制板（柔板）生产线（SMT产线4条、点胶产线4条、测试产线4条）、6条OLED膜切生产线</t>
  </si>
  <si>
    <t>峨克门窗项目</t>
  </si>
  <si>
    <t>重庆峨克门窗固墙工程有限公司</t>
  </si>
  <si>
    <t>收购晨昊项目，净地面积100.89亩，建筑面积6.16万㎡</t>
  </si>
  <si>
    <t>力华杜克项目</t>
  </si>
  <si>
    <t>重庆力华亘金科技有限公司</t>
  </si>
  <si>
    <t>收购杜克项目，建筑面积9.15万㎡，打造汽车零部件生产集群项目</t>
  </si>
  <si>
    <t>智开高端装备研发及制造基地项目</t>
  </si>
  <si>
    <t>重庆智荟首投置业有限公司</t>
  </si>
  <si>
    <t>建设多功能强夯机生产基地及西南总部结算中心</t>
  </si>
  <si>
    <t>宏美制冷设备项目</t>
  </si>
  <si>
    <t>重庆宏美制冷设备有限公司</t>
  </si>
  <si>
    <t>占地44.24亩，建筑面积2万㎡，主要从事研究、生产汽车、摩托车铝制热交换器</t>
  </si>
  <si>
    <t>钱龙医药包装</t>
  </si>
  <si>
    <t>重庆钱龙医药包装有限公司</t>
  </si>
  <si>
    <t>占地97.88亩，建筑面积4.38万㎡，主要从事医药包装材料生产</t>
  </si>
  <si>
    <t>三圣中小企业集聚区一期工程</t>
  </si>
  <si>
    <t>占地约311亩，旨在搭建中小企业发展平台，重点发展高端智能制造、新材料、消费品加工等现代产业</t>
  </si>
  <si>
    <t>智能装备执行系统项目（暂定名）</t>
  </si>
  <si>
    <t>重庆茂田机械有限公司</t>
  </si>
  <si>
    <t>用地面积约1.31万㎡，建筑面积约1.5万㎡，主要生产无刷减速电机、智能行走地盘、控制器、智能农业机械，约10万台/套</t>
  </si>
  <si>
    <t>（三）现代服务（4项，其中：续建2项，新建2项）</t>
  </si>
  <si>
    <t>北碚吾悦广场</t>
  </si>
  <si>
    <t>重庆鸿素房地产开发有限公司</t>
  </si>
  <si>
    <t>占地面积约114.6亩，建设建筑面积约36.9万㎡，打造集商业和住宅为一体的高品质商住综合体</t>
  </si>
  <si>
    <t>主体、砌体完工，附属工程施工</t>
  </si>
  <si>
    <t>中南商业综合体</t>
  </si>
  <si>
    <t>重庆南唐府房地产开发有限公司</t>
  </si>
  <si>
    <t>占地规模约48亩，总建筑面积约7万㎡，引入国际一线快时尚、全国知名连锁大卖场、IMAX影院、多元儿童品牌、网红品牌、创新料理、人气品牌等，同时在商业功能中融入更多市民休闲、社交、服务等功能</t>
  </si>
  <si>
    <t>龙湖天街项目</t>
  </si>
  <si>
    <t>重庆龙湖颐天鼎圣房地产开发有限公司</t>
  </si>
  <si>
    <t>计划总投资25亿元，其中购物中心建筑规模约18万㎡，建成后将满足消费者餐饮、娱乐、购物等多元化需求</t>
  </si>
  <si>
    <t>融创北碚区蔡家商旅项目</t>
  </si>
  <si>
    <t>重庆卓麒房地产开发有限公司</t>
  </si>
  <si>
    <t>规划建筑面积25万㎡，项目将打造高端商业商务中心，引入国际高星级酒店品牌，落地特色高端商业街区</t>
  </si>
  <si>
    <t>四、城乡融合篇（115项，其中：续建71项，新建44项）</t>
  </si>
  <si>
    <t>（一）综合交通（11项，其中：续建6项，新建5项）</t>
  </si>
  <si>
    <t>重庆铁路枢纽东环线（北碚段，含黄茅坪支线）</t>
  </si>
  <si>
    <t>成都局重庆建设指挥部</t>
  </si>
  <si>
    <t>北碚区境内31.045km，及磨心坡左线联络线、右线联络线、襄渝右线改造及磨心坡车站改造工程；以及黄茅坪支线建设；水复片区范围内正线长9.845km</t>
  </si>
  <si>
    <t>2017
-
2024</t>
  </si>
  <si>
    <t>区交通局</t>
  </si>
  <si>
    <t>市郊铁路磨心坡至合川线（一期）</t>
  </si>
  <si>
    <t>渝合铁路公司</t>
  </si>
  <si>
    <t>改襄渝左线GDK773+100~GDK779+171.78，改建长度约6.072km；襄渝线增设磨心坡北场，设计范围LDK0+000~LDK1+985，长度1.985km</t>
  </si>
  <si>
    <t>渝武高速扩能（北碚至合川段）</t>
  </si>
  <si>
    <t>中交渝武公司</t>
  </si>
  <si>
    <t>北碚境内约20km（含澄江支线2.7km、观音峡嘉陵江大桥、澄江嘉陵江大桥），主线路基宽度33.5m，双向六车道，澄江支线路基宽度26m，双向四车道</t>
  </si>
  <si>
    <t>渝遂高速扩能（北碚段）</t>
  </si>
  <si>
    <t>渝遂复线公司</t>
  </si>
  <si>
    <t>北碚境内约4km，路基宽度34.5m，双向六车道</t>
  </si>
  <si>
    <t>渝武高速拓宽改造工程（金开大道至快速路一横线段）</t>
  </si>
  <si>
    <t>市地产集团</t>
  </si>
  <si>
    <t>起于快速路一横线蔡家立交，止于金开大道，含马鞍石大桥复线桥，现状双向4车道扩宽为双向8车道，长约13.9km，北碚境约5km</t>
  </si>
  <si>
    <t>梅玉军</t>
  </si>
  <si>
    <t>区住房城乡建委</t>
  </si>
  <si>
    <t>快速路一纵线龙凤溪立交（渝武高速拼宽段）</t>
  </si>
  <si>
    <t>高速集团</t>
  </si>
  <si>
    <t>起于渝武高速，止于快速路一纵线龙凤溪立交匝道，为渝武高速拼宽</t>
  </si>
  <si>
    <t>2018
-
2022</t>
  </si>
  <si>
    <t>渝西高铁（北碚段）</t>
  </si>
  <si>
    <t>西昆公司</t>
  </si>
  <si>
    <t>全长477.9km（其中新建线路446.7km），设计速度350km/h，北碚境内约22km</t>
  </si>
  <si>
    <t>开展项目前期工作，按全市统一安排开工建设</t>
  </si>
  <si>
    <t>成渝中线高铁（北碚段）</t>
  </si>
  <si>
    <t>成渝客专公司</t>
  </si>
  <si>
    <t>起自重庆枢纽重庆北站，终至成都枢纽成都站，正线长度292.032km，其中重庆段100.749km、四川段191.283km。设计时速350km/h，大足石刻至简州段预留提速至400km/h条件，北碚境内约2km</t>
  </si>
  <si>
    <t>璧山七塘至北碚澄江至合川草街高速公路（北碚段）</t>
  </si>
  <si>
    <t>起点接合川三环清平，经渝武高速扩能澄江支线至璧山七塘，终点顺接合璧津高速路南华枢纽互通，路线全长约25km（包含和渝武高速扩能共线的澄江支线2.6km），北碚段约9km（含渝武扩能澄江支线2.6km</t>
  </si>
  <si>
    <t>力争开工建设</t>
  </si>
  <si>
    <t>北碚区东阳西山坪片区旅游环线公路改建工程</t>
  </si>
  <si>
    <t>区公路事务中心</t>
  </si>
  <si>
    <t>线路全长10.77km，采用四级公路I类标准，设计速度15km/h，路基宽度6.5m，沥青混凝土路面，设计荷载公路II级，配建安防工程、绿化景观等附属设施</t>
  </si>
  <si>
    <t>路基施工</t>
  </si>
  <si>
    <t>G351水土至黄桷段路面改造养护工程</t>
  </si>
  <si>
    <t>线路全长约10km，二级公路路面改造大中修养护，配套建设绿化、景观等附属设施</t>
  </si>
  <si>
    <t>（二）城市基础设施（52项，其中：续建28项，新建24项）</t>
  </si>
  <si>
    <t>快速路一纵线（北碚段）</t>
  </si>
  <si>
    <t>市城发司</t>
  </si>
  <si>
    <t>起于快速路一横线狮子岩立交，止于北碚区龙凤大道，双向8车道（其中部分双6+双4），包含1座互通和3座简易立交，长约6.4km</t>
  </si>
  <si>
    <t>北碚区蔡家组团R标准分区蜂窝城市首发区城市路网建设项目（一期）</t>
  </si>
  <si>
    <t>包含5条市政道路，全长约4.3km，标准路幅宽度16-36m，为城市主干路、次干路、支路</t>
  </si>
  <si>
    <t>北碚区蔡家组团R标准分区蜂窝城市首发区城市路网建设项目（二期）一标段</t>
  </si>
  <si>
    <t>包含8条市政道路，全长约5.4km，标准路幅宽22-40m，为城市主干路、次干路、支路</t>
  </si>
  <si>
    <t>路基及管网施工</t>
  </si>
  <si>
    <t>北碚区蔡家组团R标准分区蜂窝城市首发区城市路网建设项目（纵一路、RH2 路）一期工程（RH2路）</t>
  </si>
  <si>
    <t>包含1条市政道路，全长约1.3km，标准路幅宽22m，为城市次干路</t>
  </si>
  <si>
    <t>北碚区蔡家半岛L分区路网工程（一期）</t>
  </si>
  <si>
    <t>包含7条市政道路，全长约3.9km，标准路幅宽度16-26m，为城市次干路、支路</t>
  </si>
  <si>
    <t>北碚区蔡家半岛L分区路网工程（二期）</t>
  </si>
  <si>
    <t>包含4条市政道路，全长约1.1km，标准路幅宽度16-26m，为城市次干路、支路</t>
  </si>
  <si>
    <t>市地产集团储备范围道路基础设施续建</t>
  </si>
  <si>
    <t>渝地西部公司</t>
  </si>
  <si>
    <t>1.MZ2路：全长约1281m，路幅宽16m；
2.M5路：全长612m，路幅宽16m；
3.M6路：全长480m，路幅宽16m；
4.H4路：全长1445m，路幅宽26m；
5.H8路：全长1268m，路幅宽16m；
6.M1路：全长1237m，路幅宽26m；
7.M2路：全长1180m，路幅宽26m；
8.M7路：全长334m，路幅宽16m；
9.代家院子立交二期：全长225m，路幅宽24m</t>
  </si>
  <si>
    <t>蔡家组团2022年道路基础设施续建</t>
  </si>
  <si>
    <r>
      <t>1.蔡家组团M69地块东侧、西侧道路工程：</t>
    </r>
    <r>
      <rPr>
        <sz val="10"/>
        <rFont val="宋体"/>
        <family val="0"/>
      </rPr>
      <t xml:space="preserve">全长约961.45m，其中东侧道路长约461.45m，西侧道路长约500m；
</t>
    </r>
    <r>
      <rPr>
        <b/>
        <sz val="10"/>
        <rFont val="宋体"/>
        <family val="0"/>
      </rPr>
      <t>2.蔡家组团B标准分区配套道路：</t>
    </r>
    <r>
      <rPr>
        <sz val="10"/>
        <rFont val="宋体"/>
        <family val="0"/>
      </rPr>
      <t>包括B2路、B3路、B5路、B区纵C路共4条道路建设，总长约1.8km，路幅宽16-26m；
3.蔡家智慧新城市政道路：包括F7路、F8路、F9路、FZ6路、FZ7路共5条道路建设，总长约4.7km，路幅宽8-24m</t>
    </r>
  </si>
  <si>
    <t>中电光谷平场项目</t>
  </si>
  <si>
    <t>规划用地面积约202亩，场平面积约268亩（包括周边道路）</t>
  </si>
  <si>
    <t>北碚组团2022年续建基础设施项目</t>
  </si>
  <si>
    <t>包括北碚组团I标准分区纵三路二期及周家岩一号支路延伸段、长坝嘴一号路等道路建设，道路总长约3.3km，路宽16-18m</t>
  </si>
  <si>
    <t>北碚运河片区G9-1/01地块市政道路及配套景观、H1路一期、Z3路、Z6路工程</t>
  </si>
  <si>
    <t>路网道路占地累计约330亩，道路累计里程约1.52km（包括城市主干道、次干道及城市支路等）；G9-1/01地块用地规模约为11亩，道路长约为500m、宽10m配套建设包括绿化、照明、综合管网、交通标志标线、人行步道等附属设施</t>
  </si>
  <si>
    <t>北碚十里温泉城市政道路观云路及支路、运河北路（一期）工程</t>
  </si>
  <si>
    <t>观云路道分为两段：一段K0+000至K0+800，路长度约0.8km，道路宽度16m；二段K0+800至K1+200，建设道路长度约0.4km、道路宽度8m。观云支路长度200m，道路宽度16m，沥青混凝土路面；运河北路一期全长约2.5km，道路宽度16m。配套建设包括绿化、照明、综合管网、交通标志标线等附属设施</t>
  </si>
  <si>
    <t>朱老岩立交</t>
  </si>
  <si>
    <t>主-主交叉两层互通立交</t>
  </si>
  <si>
    <t>方悦立交</t>
  </si>
  <si>
    <t>主-主交叉三层互通立交</t>
  </si>
  <si>
    <t>新槽房大桥及连接道工程</t>
  </si>
  <si>
    <t>道路全长为0.72km，宽36m，函桥梁一座（约700m）</t>
  </si>
  <si>
    <t>水土高新生态城悦港北路大桥及连接道</t>
  </si>
  <si>
    <t>长约300m，宽36m</t>
  </si>
  <si>
    <t>水土高新生态城太山二路大桥及连接道</t>
  </si>
  <si>
    <t>道路全长为0.63km，宽33m，含桥梁一座，左幅桥长588m，右幅桥长607m</t>
  </si>
  <si>
    <t>万兴路道路工程</t>
  </si>
  <si>
    <t>长5.6km，标准宽度54m</t>
  </si>
  <si>
    <t>2012
-
2023</t>
  </si>
  <si>
    <t>四纵线南延伸段道路工程</t>
  </si>
  <si>
    <t>全长3.72km，路幅宽度36m，分标段实施</t>
  </si>
  <si>
    <t>四纵线北延伸段道路工程</t>
  </si>
  <si>
    <t>全长8.7km，路幅宽度36m</t>
  </si>
  <si>
    <t>2018
-
2026</t>
  </si>
  <si>
    <t>Z1路水土大桥段</t>
  </si>
  <si>
    <t>全长1.42km，路幅宽度26m，城市次干道，双向4车道，含简易立交一座</t>
  </si>
  <si>
    <t>万福路东段</t>
  </si>
  <si>
    <t>全长1.2km，路幅宽度40m</t>
  </si>
  <si>
    <t>温泉谷安置房（三期）</t>
  </si>
  <si>
    <t>占地面积约69亩，总建筑面积11.36万㎡</t>
  </si>
  <si>
    <t>蔡家组团F标准分区安置房（一期）</t>
  </si>
  <si>
    <t>总用地面积约3.82万㎡，总建筑面积项目约11.11万㎡</t>
  </si>
  <si>
    <t>嘉陵村九院危旧改项目</t>
  </si>
  <si>
    <t>碚城公司</t>
  </si>
  <si>
    <t>总建筑规模约5.56万㎡，包括边坡治理、基础工程、主体工程、环境工程、配套水电气工程等</t>
  </si>
  <si>
    <t>缙云资产公司</t>
  </si>
  <si>
    <t>新房子老旧小区改造项目</t>
  </si>
  <si>
    <t>佳友物业公司</t>
  </si>
  <si>
    <t>包括外墙改造（外墙门窗、雨棚、空调机位改造），小区公共区域屋面防水改造，新增商业骑楼改造及消防设施改造，强弱电管线下地改造，排水管网改造，地面景观改造（景观灯、电子监控系统、公共休闲桌椅、健身设施、停车位改造）等，改造建筑面积13.6万㎡</t>
  </si>
  <si>
    <t>金刀峡镇采煤沉陷区农村危房分类治理项目</t>
  </si>
  <si>
    <t>金刀峡镇
海峡公司</t>
  </si>
  <si>
    <t>对金刀峡镇采煤沉陷区农村危房进行搬迁</t>
  </si>
  <si>
    <t>江东生态农业科技产业示范园（海峡公司）
金刀峡镇</t>
  </si>
  <si>
    <t>解放路停车楼</t>
  </si>
  <si>
    <t>位于北碚组团E09-1-2地块，占地面积约4.7亩，停位约450个</t>
  </si>
  <si>
    <t>轨道交通15号线二期（北碚段）</t>
  </si>
  <si>
    <t>重庆铁路集团</t>
  </si>
  <si>
    <t>西起曾家站，东至九曲河东站，全长约32.8km，北碚境内总长约2km</t>
  </si>
  <si>
    <t>区住房城乡建委
蔡家智慧新城（蔡家公司）</t>
  </si>
  <si>
    <t>宝山大桥西延伸段</t>
  </si>
  <si>
    <t>市城投集团</t>
  </si>
  <si>
    <t>起于江家坪立交，止于周家院立交，主线双向6车道，局部为双6+双4，长约4km</t>
  </si>
  <si>
    <t>椿萱大道蔡家L、R分区段</t>
  </si>
  <si>
    <t>起于宝山大桥西桥头立交，止于江家坪立交，长约2.12km</t>
  </si>
  <si>
    <t>马河溪大桥</t>
  </si>
  <si>
    <t>市城投土地发展公司、市地产集团、蔡家公司</t>
  </si>
  <si>
    <t>左幅长329m，右幅长336m</t>
  </si>
  <si>
    <t>蔡家组团2022年道路基础设施新建</t>
  </si>
  <si>
    <r>
      <t>1.蔡家组团B标准分区B6路：</t>
    </r>
    <r>
      <rPr>
        <sz val="10"/>
        <rFont val="宋体"/>
        <family val="0"/>
      </rPr>
      <t>道路全长约910m，路幅宽16m；</t>
    </r>
    <r>
      <rPr>
        <b/>
        <sz val="10"/>
        <rFont val="宋体"/>
        <family val="0"/>
      </rPr>
      <t xml:space="preserve">
2.F标准分区道路（一期）：</t>
    </r>
    <r>
      <rPr>
        <sz val="10"/>
        <rFont val="宋体"/>
        <family val="0"/>
      </rPr>
      <t xml:space="preserve">包括FZ4路一期、纵C路F分区段（一期）、C3延伸段、F3路二期、FZ5路、F6路6条道路建设，总长约3.7km，路幅宽16m-26m；
</t>
    </r>
    <r>
      <rPr>
        <b/>
        <sz val="10"/>
        <rFont val="宋体"/>
        <family val="0"/>
      </rPr>
      <t>3.P标准分区道路（一期）：</t>
    </r>
    <r>
      <rPr>
        <sz val="10"/>
        <rFont val="宋体"/>
        <family val="0"/>
      </rPr>
      <t xml:space="preserve">包括P1路二期A段、P19路共2条道路建设，总长约1.2km，路幅宽16m、26m；
</t>
    </r>
    <r>
      <rPr>
        <b/>
        <sz val="10"/>
        <rFont val="宋体"/>
        <family val="0"/>
      </rPr>
      <t>4.P标准分区道路（二期）：</t>
    </r>
    <r>
      <rPr>
        <sz val="10"/>
        <rFont val="宋体"/>
        <family val="0"/>
      </rPr>
      <t xml:space="preserve">包括P6路A段、P20路共2条道路建设，总长约1.5km，路幅宽16m；
</t>
    </r>
    <r>
      <rPr>
        <b/>
        <sz val="10"/>
        <rFont val="宋体"/>
        <family val="0"/>
      </rPr>
      <t>5.F标准分区道路（二期）：</t>
    </r>
    <r>
      <rPr>
        <sz val="10"/>
        <rFont val="宋体"/>
        <family val="0"/>
      </rPr>
      <t xml:space="preserve">包括FZ1路北延伸段、FZ2路延伸段、FZ3路延长段、FZ4路、F4路、F5路、纵C路F分区段共7条道路建设，总长约5.9km，路幅宽16-26m；
</t>
    </r>
    <r>
      <rPr>
        <b/>
        <sz val="10"/>
        <rFont val="宋体"/>
        <family val="0"/>
      </rPr>
      <t>6.B标准分区道路（二期）：</t>
    </r>
    <r>
      <rPr>
        <sz val="10"/>
        <rFont val="宋体"/>
        <family val="0"/>
      </rPr>
      <t>包括B7路、B10路共2条道路建设，总长约1.7km，路幅宽16m</t>
    </r>
  </si>
  <si>
    <t>市地产集团储备范围道路基础设施新建</t>
  </si>
  <si>
    <t>1.H12路：全长225m，路幅宽24m；
2.M3路：全长641m，路幅宽26m；
3.横一路延伸段：全长650m，路幅宽16m；
4.MZ1路：全长1076m，路幅宽16m；
5.MZ3路：全长788m，路幅宽16m；
6.MZ4路：全长1096m，路幅宽16m；
7.M4路东段：全长633m，路幅宽16m；
8.M5路东段：全长401m，路幅宽16m</t>
  </si>
  <si>
    <t>北碚组团2022年新建基础设施项目</t>
  </si>
  <si>
    <t>涉及新建道路工程10项，包括北碚天生路连接新星路道路、B13小学配套道路（暂定名）、周家岩片区二号支路、艾家湾1、2号路、白洁滩一号路、白洁滩三号路、城北4号路、城北5号路、北碚组团I标准分区高石坎一支路延伸段道路、北碚组团I标准分区邓家湾一支路道路，总长约6.3km，路幅宽16-26m</t>
  </si>
  <si>
    <t>方云立交</t>
  </si>
  <si>
    <t>2022
-
2027</t>
  </si>
  <si>
    <t>重庆市北碚区台农园北区基础设施</t>
  </si>
  <si>
    <t>建设道路长约3373.23m（含综合管网），城市支路，双向两车道，标准路幅宽度为12m</t>
  </si>
  <si>
    <t>重庆市北碚区台农园南区基础设施</t>
  </si>
  <si>
    <t>建设道路长约2610m（含综合管网），城市支路，双向两车道，标准路幅宽度为12m</t>
  </si>
  <si>
    <t>三圣中小企业集聚区基础设施配套项目（311亩）</t>
  </si>
  <si>
    <t>建设市政道路及污水处理设施</t>
  </si>
  <si>
    <t>月亮田等4个片区老旧小区改造提升及配套基础设施项目</t>
  </si>
  <si>
    <t>月亮田片区、文星村片区第三期、团山堡片区、龙凤片区老旧小区改造提升项目和基础配套设施改造项目。建设内容主要包括小区内建筑物屋面、外墙、楼梯等公共部位维修；市政配套基础设施改造提升、环境及配套设施改造建设，公共服务设施配套建设等</t>
  </si>
  <si>
    <t>区住房城乡建委
缙云资产公司</t>
  </si>
  <si>
    <t>H23-1地块农转非安置房</t>
  </si>
  <si>
    <t>新碚公司</t>
  </si>
  <si>
    <t>占地面积约20.71亩，建筑面积约4.8万㎡，可安置户数约455户</t>
  </si>
  <si>
    <t>I44地块安置房（二期）</t>
  </si>
  <si>
    <t>位于北碚组团I44-01地块，占地面积约42.86亩，建筑面积约8万㎡，可安置户数约744户</t>
  </si>
  <si>
    <t>I38-01地块农转非安置房</t>
  </si>
  <si>
    <t>位于北碚组团I38-01地块，占地面积约92.71亩，建筑面积约19万㎡，可安置户数约1589户</t>
  </si>
  <si>
    <t>北碚组团I28-2/05地块租赁住房项目</t>
  </si>
  <si>
    <t>新城公司、蔡家公司</t>
  </si>
  <si>
    <t>位于北碚组团I28地块，占地面积64亩，建筑面积约10万㎡，可租赁户数约1100户</t>
  </si>
  <si>
    <t>蔡家智慧停车场项目（一期）</t>
  </si>
  <si>
    <t>包括8个智慧停车场建设，总地块面积约2.43万㎡，拟建停车位973个</t>
  </si>
  <si>
    <t>北碚排水管网改造工程（三期）</t>
  </si>
  <si>
    <t>相关街镇、园城公司</t>
  </si>
  <si>
    <t>对三圣镇、施家梁镇、云清路、云盛路、武昌路、月亮田片区、轻轨站周边等区域进行排水管网的塌陷、破损、缺失采取工程方式进行改造或补齐</t>
  </si>
  <si>
    <t>灵犀大道等道路及其附属设施整治项目</t>
  </si>
  <si>
    <t>园林市政公司</t>
  </si>
  <si>
    <t>主要对灵犀大道从嘉悦大桥桥头北碚一侧至歇马隧道外桥头位置面层4万㎡及2万㎡的道路基层进行整治，灵犀大道海螺山立交道口雨水管网建设及道路绿化补植1.2万㎡</t>
  </si>
  <si>
    <t>区城市管理局</t>
  </si>
  <si>
    <t>北碚组团2022年雨污管网改造项目</t>
  </si>
  <si>
    <r>
      <t>1.北碚龙凤溪流域管网改造工程：</t>
    </r>
    <r>
      <rPr>
        <sz val="10"/>
        <rFont val="宋体"/>
        <family val="0"/>
      </rPr>
      <t xml:space="preserve">污水管网长约3.8km，管径约d600-800mm，包括管网新建、改造、修复、顶管、提升泵、架空等；
</t>
    </r>
    <r>
      <rPr>
        <b/>
        <sz val="10"/>
        <rFont val="宋体"/>
        <family val="0"/>
      </rPr>
      <t>2.北碚组团破损、缺失管网改造：</t>
    </r>
    <r>
      <rPr>
        <sz val="10"/>
        <rFont val="宋体"/>
        <family val="0"/>
      </rPr>
      <t>包含新建I分区临时管网，新建龙凤溪车辆基地1、2号路末端雨污管网，郭家沱片区管网改造以及北碚组团其它错接、漏接管网改造</t>
    </r>
  </si>
  <si>
    <t>北碚组团2022年电力管网项目</t>
  </si>
  <si>
    <r>
      <t>1.北碚110kV梅团南北、梅缙东西线路迁改：</t>
    </r>
    <r>
      <rPr>
        <sz val="10"/>
        <rFont val="宋体"/>
        <family val="0"/>
      </rPr>
      <t xml:space="preserve">总长约1km，电力排管24孔（隧道长约250m）；
</t>
    </r>
    <r>
      <rPr>
        <b/>
        <sz val="10"/>
        <rFont val="宋体"/>
        <family val="0"/>
      </rPr>
      <t>2.北碚110kV团东南北线路迁改工程：</t>
    </r>
    <r>
      <rPr>
        <sz val="10"/>
        <rFont val="宋体"/>
        <family val="0"/>
      </rPr>
      <t xml:space="preserve">总长约1.2km，电力排管12孔（隧道长约180m）；
</t>
    </r>
    <r>
      <rPr>
        <b/>
        <sz val="10"/>
        <rFont val="宋体"/>
        <family val="0"/>
      </rPr>
      <t>3.北碚吾悦广场10kv外线电力通廊项目：</t>
    </r>
    <r>
      <rPr>
        <sz val="10"/>
        <rFont val="宋体"/>
        <family val="0"/>
      </rPr>
      <t>总长约2.45km，电力排管9-16孔</t>
    </r>
  </si>
  <si>
    <t>2022年蔡家组团城市品质提升、园城带动、智慧城市、水电气讯项目</t>
  </si>
  <si>
    <t>包含园区生态、绿化、临时便道、平场、边坡整治、智慧城市、道路改造、夜景灯饰、电力、给水、燃气、通讯管网工程、雨污水管网改造等</t>
  </si>
  <si>
    <t>北碚组团城市品质提升</t>
  </si>
  <si>
    <t>包括园区绿化及人行道改造、停车场建设、夜景灯饰工程、节点项目打造等</t>
  </si>
  <si>
    <t>科学城北碚园区首开区配套工程</t>
  </si>
  <si>
    <t>科学城北碚园区首开区市政设施维护、应急、绿化、临时便道，夜景灯饰、边坡整治、管线建设及迁改等零星项目</t>
  </si>
  <si>
    <t>根据实际情况开展零星配套工程施工</t>
  </si>
  <si>
    <t>（三）乡村振兴（18项，其中：续建7项，新建11项）</t>
  </si>
  <si>
    <t>北碚区乡村振兴及农村人居环境整治项目（含2022年农村改厕）</t>
  </si>
  <si>
    <t>相关涉农街镇</t>
  </si>
  <si>
    <t>在各涉农街镇开展乡村振兴试验示范，重点开展农村人居环境整治，配套发展特色产业，完善农村基础设施，辐射带动全区示范引领、整体提升农村人居环境水平；根据农户意愿，有计划的在全区15个涉农街镇实施农村改厕工作</t>
  </si>
  <si>
    <t>整治农房2000户，打造20个主题院落，配套发展产业2000亩以上；改厕1500户</t>
  </si>
  <si>
    <t>徐永德
陈  政</t>
  </si>
  <si>
    <t>重庆远阳生猪养殖场建设项目</t>
  </si>
  <si>
    <t>重庆市远阳正邦农业发展有限公司</t>
  </si>
  <si>
    <t>在金刀峡镇建设年存栏量分别为2万头和8000头的育肥猪场共2个</t>
  </si>
  <si>
    <t>建设完成年存栏量2万头的育肥猪场1个</t>
  </si>
  <si>
    <t>区农业农村委
金刀峡镇</t>
  </si>
  <si>
    <t>北碚区市级现代农业产业园项目</t>
  </si>
  <si>
    <t>海峡公司，静观镇、柳荫镇等</t>
  </si>
  <si>
    <t>种植蜡梅1万亩以上，主要建设内容包括花木人才培训基地及电商直播平台打造、蜡梅加工厂建设、花木基地优化提升、花木科技支撑、花木品牌培育、产业融合发展、销售市场建设、农村环境提升等</t>
  </si>
  <si>
    <t>发展蜡梅种植4000亩以上，蜡梅加工厂及电商直播平台建成投用</t>
  </si>
  <si>
    <t>区农业农村委
江东生态农业科技产业示范园（海峡公司）</t>
  </si>
  <si>
    <t>北碚区柳荫镇农村人居环境整治项目</t>
  </si>
  <si>
    <t>在北碚区柳荫镇实施农村生活垃圾、生活污水治理等基础设施建设</t>
  </si>
  <si>
    <t>北碚区2021年度高标准农田建设项目</t>
  </si>
  <si>
    <t>在静观镇罗坪村、塔坪村、陡梯村，柳荫镇西河村，金刀峡镇胜天湖村、永安村、响水村、小华蓥村、石寨村、五马村规划建设高标准农田3万亩（其中高效节水灌溉3500亩）</t>
  </si>
  <si>
    <t>渝西水资源配置工程（北碚部分）</t>
  </si>
  <si>
    <t>重庆市西部水资源开发有限公司</t>
  </si>
  <si>
    <t>新建草街提水泵站、泵站高位水池及相应输水管道（长约10km，管径2m，设计流量4.4m³/s，多年平均设计供水量1.2408亿m³）</t>
  </si>
  <si>
    <t>重庆市北碚重点采煤沉陷区华蓥山地区供水工程</t>
  </si>
  <si>
    <t>新建蓄水池3口、调节水池1口、提水泵房2处，安装输水主管道长约6km；在七星洞村、五马村各新建一口3万m³的蓄水池，占地面积约15亩，配套建设借水沟和管网</t>
  </si>
  <si>
    <t>中国乡村建设联线</t>
  </si>
  <si>
    <t>澄江镇
区博物馆</t>
  </si>
  <si>
    <t>1.打造中国西部（重庆）乡村振兴研究院澄江镇柏林村教学实践基地，新（改）建经果林1000亩，整治农房600栋，配套建设垃圾、污水等基础设施；
2.开展“乡村振兴的历史先声——中国乡村建设百年探索展”陈列布展</t>
  </si>
  <si>
    <t>区农业农村委
区文化旅游委
澄江镇</t>
  </si>
  <si>
    <t>蔡家水厂项目</t>
  </si>
  <si>
    <t>重庆玉龙水务有限公司</t>
  </si>
  <si>
    <t>总占地面积约130亩，一期建设日供水量15万吨</t>
  </si>
  <si>
    <t>北碚区采煤沉陷区天府矿区房屋避险整治工程</t>
  </si>
  <si>
    <t>将对采煤沉陷区天府片区受损房屋进行维修改造，实施规模为2000户、6062人、20万㎡</t>
  </si>
  <si>
    <t>缙云资产公司
温泉谷两山生态文旅产业园（北泉公司）</t>
  </si>
  <si>
    <t>北碚区2022年农村房屋安全隐患整治项目</t>
  </si>
  <si>
    <t>相关街镇</t>
  </si>
  <si>
    <t>农村房屋安全隐患整治（C级1997户，D级3061户，垮塌1062户）</t>
  </si>
  <si>
    <t>区住房城乡建委
区农业农村委
区规划自然资源局</t>
  </si>
  <si>
    <t>农村低收入群体危房改造</t>
  </si>
  <si>
    <t>根据街镇动态排查农村低收入群体农村危房情况，拟完成农村危房改造80户（最终改造户数以实际排查和下达计划为准）</t>
  </si>
  <si>
    <t>区住房城乡建委
相关街镇</t>
  </si>
  <si>
    <t>北碚区2022年宜机化改造项目</t>
  </si>
  <si>
    <t>三圣镇、金刀峡镇、澄江镇等相关街镇</t>
  </si>
  <si>
    <t>实施宜机化改造5000亩，项目主要分布于三圣镇、金刀峡镇、澄江镇、柳荫镇。其中，三圣镇3000亩、金刀峡镇800亩、澄江镇700亩、柳荫镇500亩</t>
  </si>
  <si>
    <t>北碚区2022年度高标准农田建设项目</t>
  </si>
  <si>
    <t>建设高标准农田1万亩</t>
  </si>
  <si>
    <t>森林基础保障能力提升</t>
  </si>
  <si>
    <t>区林业局</t>
  </si>
  <si>
    <t>包括防火基础设施建设：防火公路10km、防火阻隔带20km、防火便道30km、消防水池15口、防火检查站10个、防火瞭望塔1个；国有林场边界确权；国有林场基础设施建设</t>
  </si>
  <si>
    <t>北碚区乡村振兴农村道路建设工程</t>
  </si>
  <si>
    <t>区公路事务中心及相关街镇</t>
  </si>
  <si>
    <t>新（改、扩）建服务乡村振兴的农村道路40km以上</t>
  </si>
  <si>
    <t>区交通局
相关街镇</t>
  </si>
  <si>
    <t>硬化农村入户便道</t>
  </si>
  <si>
    <t>各有关街镇</t>
  </si>
  <si>
    <t>硬化农村入户便道80km</t>
  </si>
  <si>
    <t>区财政局</t>
  </si>
  <si>
    <t>北碚区农村公路生命安全安防工程</t>
  </si>
  <si>
    <t>装设农村公路生命安全护栏30km</t>
  </si>
  <si>
    <t>（四）公共应急能力建设（4项，其中：续建3项，新建1项）</t>
  </si>
  <si>
    <t>歇马特勤消防站及支队训练基地办公家具、设施设备、车辆器材装备采购</t>
  </si>
  <si>
    <t>区消防救援支队</t>
  </si>
  <si>
    <t>分三年实施，2021年主要进行入住前家具家电、设施设备、消耗性器材采购等；2022年主要进行部分车辆器材采购及基础设施建设；2023年按照特勤站车辆器材配备要求采购剩余部分</t>
  </si>
  <si>
    <t>进行部分车辆器材采购及基础设施建设</t>
  </si>
  <si>
    <t>北碚区高层建筑及火灾高危单位消防物联网建设项目</t>
  </si>
  <si>
    <t>在全区所有高层建筑、重点单位和高危单位部署建设物联网远程监控系统，包含智能化、集约化的消防远程实时监控网络</t>
  </si>
  <si>
    <t>在全区292个高层建筑、重点单位或高危单位部署建设物联网远程监控系统</t>
  </si>
  <si>
    <t>复兴消防特勤站</t>
  </si>
  <si>
    <t>占地约32亩，建筑面积约5575㎡</t>
  </si>
  <si>
    <t>主体完工，附属工程施工</t>
  </si>
  <si>
    <t>北碚区安全隐患治理项目</t>
  </si>
  <si>
    <t>区级有关部门、相关镇街</t>
  </si>
  <si>
    <t>对全区道路交通（桥梁）、房屋安全、城市管理、消防、文化旅游、地质灾害、防汛抗旱等行业领域进行安全隐患治理，共14个子项目</t>
  </si>
  <si>
    <t>主体施工，部分完工</t>
  </si>
  <si>
    <t>区应急局</t>
  </si>
  <si>
    <t>（五）房地产（30项，其中：续建27项，新建3项）</t>
  </si>
  <si>
    <t>禹洲·雍锦府</t>
  </si>
  <si>
    <t>重庆翔泽开发有限公司</t>
  </si>
  <si>
    <t>占地面积约172.28亩，建设总建筑面积31万㎡的高品质住宅</t>
  </si>
  <si>
    <t>部分完工</t>
  </si>
  <si>
    <t>弘阳·樾景台</t>
  </si>
  <si>
    <t>重庆弘骏瑞房地产开发有限公司</t>
  </si>
  <si>
    <t>占地面积约164亩，建设建筑面积约23万㎡的高品质住宅</t>
  </si>
  <si>
    <t>新华立·缙云长麓</t>
  </si>
  <si>
    <t>重庆新华立地产(集团)有限公司</t>
  </si>
  <si>
    <t>占地335亩，建设建筑面积约23.5万㎡的高品质住宅</t>
  </si>
  <si>
    <t>2012
-
2022</t>
  </si>
  <si>
    <t>中铁建·云锦山</t>
  </si>
  <si>
    <t>重庆铁赢房地产开发有限公司</t>
  </si>
  <si>
    <t>占地面积约94亩，建设计容建筑面积约8.2万㎡的住宅和1.6万平米的商业商务楼，总面积约13.2万㎡</t>
  </si>
  <si>
    <t>主体封顶，进行外墙保温和室外综合管网施工</t>
  </si>
  <si>
    <t>天地源·水墨江山</t>
  </si>
  <si>
    <t>重庆天投房地产开发有限公司</t>
  </si>
  <si>
    <t>占地面积约172.28亩，建设总建筑面积33万㎡的高品质住宅</t>
  </si>
  <si>
    <t>二标段完工，二期砌体和装修施工</t>
  </si>
  <si>
    <t>光亮·天润城</t>
  </si>
  <si>
    <t>重庆市丰沛房地产开发有限公司</t>
  </si>
  <si>
    <t>占地面积约333亩，建设总建筑面积约80万㎡的高品质住宅及商业圈</t>
  </si>
  <si>
    <t>2014
-
2025</t>
  </si>
  <si>
    <t>I30地块主体完工</t>
  </si>
  <si>
    <t>恒泰·云山御府</t>
  </si>
  <si>
    <t>重庆御宏辰房地产开发有限公司</t>
  </si>
  <si>
    <t>占地面积约66亩，建设建筑面积约8.96万㎡的高品质住宅</t>
  </si>
  <si>
    <t>保利·茵梦湖</t>
  </si>
  <si>
    <t>重庆葆昌房地产开发有限公司</t>
  </si>
  <si>
    <t>占地面积约427亩，建设总建筑面积约28.5万㎡的低密度高档住宅</t>
  </si>
  <si>
    <t>2014
-
2023</t>
  </si>
  <si>
    <t>六期主体完工，附属工程施工</t>
  </si>
  <si>
    <t>碧桂园长桥江山</t>
  </si>
  <si>
    <t>重庆红鼎实业发展有限公司</t>
  </si>
  <si>
    <t>总用地面积约122.09万㎡</t>
  </si>
  <si>
    <t>主体完工，园林施工</t>
  </si>
  <si>
    <t>阳光城</t>
  </si>
  <si>
    <t>重庆上善置地有限公司</t>
  </si>
  <si>
    <t>占地面积约1164亩，总建筑面积130万㎡，主要建设商业、住宅等</t>
  </si>
  <si>
    <t>2013
-
2023</t>
  </si>
  <si>
    <t>保亿御景玖园（二、三期）</t>
  </si>
  <si>
    <t>保亿荣钰重庆房地产开发有限公司</t>
  </si>
  <si>
    <t>总建筑面积约14.57万㎡</t>
  </si>
  <si>
    <t>三期环境施工，二期主体施工</t>
  </si>
  <si>
    <t>金科博翠未来</t>
  </si>
  <si>
    <t>重庆金科中俊房地产开发有限公司</t>
  </si>
  <si>
    <t>净用地面积204亩，规划建筑面积20.42万㎡</t>
  </si>
  <si>
    <t>L33-7/05地块精装施工</t>
  </si>
  <si>
    <t>融创都荟十里</t>
  </si>
  <si>
    <t>总建筑面积约60万㎡</t>
  </si>
  <si>
    <t>浔麓湾（万华）</t>
  </si>
  <si>
    <t>重庆两江新区新溪置业发展有限公司</t>
  </si>
  <si>
    <t>总建筑面积24.28万㎡</t>
  </si>
  <si>
    <t>一期（一、二组团）竣工验收，三期一组团景观及内装施工</t>
  </si>
  <si>
    <t>万科·四季都会（北万置业）</t>
  </si>
  <si>
    <t>重庆北万置业有限公司</t>
  </si>
  <si>
    <t>总建筑面积约30万㎡</t>
  </si>
  <si>
    <t>二期装修施工，一期全部交付</t>
  </si>
  <si>
    <t>金融街·两江融府</t>
  </si>
  <si>
    <t>重庆金融街融迈置业有限公司</t>
  </si>
  <si>
    <t>总建筑面积26.47万㎡</t>
  </si>
  <si>
    <t>万科·四季花城</t>
  </si>
  <si>
    <t>重庆万宏置业有限公司</t>
  </si>
  <si>
    <t>总建筑面积19.5万㎡</t>
  </si>
  <si>
    <t>万科四季花城（二期）</t>
  </si>
  <si>
    <t>重庆北拓置业有限公司</t>
  </si>
  <si>
    <t>总建筑面积约14.2万㎡</t>
  </si>
  <si>
    <t>万科四季花城（三期）</t>
  </si>
  <si>
    <t>重庆北望置业有限公司</t>
  </si>
  <si>
    <t>总建筑面积约27万㎡</t>
  </si>
  <si>
    <t>祥云赋</t>
  </si>
  <si>
    <t>重庆悦致渝房地产开发有限公司</t>
  </si>
  <si>
    <t>总建筑面积11.56万㎡</t>
  </si>
  <si>
    <t>中交金科辰光</t>
  </si>
  <si>
    <t>重庆美宸房地产开发有限公司</t>
  </si>
  <si>
    <t>总建筑面积11.14万㎡</t>
  </si>
  <si>
    <t>招商公园上城</t>
  </si>
  <si>
    <t>重庆招商依城房地产开发有限公司</t>
  </si>
  <si>
    <t>总建筑面积10.37万㎡</t>
  </si>
  <si>
    <t>奥山府</t>
  </si>
  <si>
    <t>重庆瑞兆置业有限公司</t>
  </si>
  <si>
    <t>总建筑面积7.59万㎡</t>
  </si>
  <si>
    <t>万华地产</t>
  </si>
  <si>
    <t>重庆万悦置业有限公司</t>
  </si>
  <si>
    <t>总建筑面积12万㎡</t>
  </si>
  <si>
    <t>蓝城两江田园牧歌</t>
  </si>
  <si>
    <t>重庆蓝城两江实业发展有限公司</t>
  </si>
  <si>
    <t>总建筑面积8.17万㎡</t>
  </si>
  <si>
    <t>2020
-
2025</t>
  </si>
  <si>
    <t>溪岸云蔚</t>
  </si>
  <si>
    <t>两江新太置业</t>
  </si>
  <si>
    <t>总建筑面积8.94万㎡</t>
  </si>
  <si>
    <t>一期竣备，二期主体施工</t>
  </si>
  <si>
    <t>悦溪正荣府</t>
  </si>
  <si>
    <t>重庆正珏置业发展有限公司</t>
  </si>
  <si>
    <t>总建筑面积13.23万㎡</t>
  </si>
  <si>
    <t>C16地块外墙施工</t>
  </si>
  <si>
    <t>佳兆业江山和鸣</t>
  </si>
  <si>
    <t>重庆佳辰达房地产开发有限公司</t>
  </si>
  <si>
    <t>占地93.61亩，规划建筑面积9.36万㎡</t>
  </si>
  <si>
    <t>砌体完工</t>
  </si>
  <si>
    <t>建发和玺</t>
  </si>
  <si>
    <t>重庆兆晟捷房地产开发有限公司</t>
  </si>
  <si>
    <t>占地113亩，规划建筑面积10.91万㎡</t>
  </si>
  <si>
    <t>主体、砌体完工，环境装修施工</t>
  </si>
  <si>
    <t>中铁建20局R地块项目</t>
  </si>
  <si>
    <t>重庆铁渝兆华房地产开发有限公司</t>
  </si>
  <si>
    <t>规划建筑面积约10.2万㎡</t>
  </si>
  <si>
    <t>重点前期项目（129项）</t>
  </si>
  <si>
    <t>重庆国际文化旅游度假区时代华纳项目</t>
  </si>
  <si>
    <t>前期</t>
  </si>
  <si>
    <t>拟分六期进行开发建设，其中一期约1000亩，总投资约70亿元，建设内容包括时代华纳主题IP乐园、萌宠乐园、商业主题小镇、电影主题酒店等配套设施；项目二至六期4000亩，规划布局腾讯、山海经、西游记等中华文化IP，形成既与国际接轨、又充分展现文化自信的“一核多极”高端文旅IP矩阵</t>
  </si>
  <si>
    <t>2023
-
2028</t>
  </si>
  <si>
    <t>开展规划编制、可研、初步设计等前期工作，力争进入工程招投标阶段</t>
  </si>
  <si>
    <t>重庆国际文化旅游度假区项目基础设施（二期）</t>
  </si>
  <si>
    <t>配套建设市政道路、公园绿化及水、电、气、讯等综合管网工程</t>
  </si>
  <si>
    <t>开展规划、可研、初步设计等前期工作，力争进入工程招投标阶段</t>
  </si>
  <si>
    <t>白羊背及张飞古道区域整治提升</t>
  </si>
  <si>
    <t>白羊背片区环境提升及张飞古道危岩整治</t>
  </si>
  <si>
    <t>2023
-
2025</t>
  </si>
  <si>
    <t>启动方案设计、前期手续办理</t>
  </si>
  <si>
    <t>TOD游客中心</t>
  </si>
  <si>
    <t>在G75下道口区域新建一个TOD综合游客接待中心</t>
  </si>
  <si>
    <t>2024
-
2025</t>
  </si>
  <si>
    <t>水土文化馆</t>
  </si>
  <si>
    <t>占地约84亩，含文化中心、青少年活动中心、规划展览馆等功能</t>
  </si>
  <si>
    <t>开展前期研究</t>
  </si>
  <si>
    <t>水土体育馆</t>
  </si>
  <si>
    <t>室外体育场约150亩</t>
  </si>
  <si>
    <t>室外运动场</t>
  </si>
  <si>
    <t>占地105亩</t>
  </si>
  <si>
    <t>北碚全民健身综合体</t>
  </si>
  <si>
    <t>新城公司（待定）</t>
  </si>
  <si>
    <t>1.新建设五人制足球场6块，七人制足球场3块，面积共计2万㎡；
2.新建篮球场6块，面积共计0.5万㎡；
3.新建网球场4块，面积共计0.5万㎡；
4.新建羽毛球场10块，面积共计0.15万㎡；
5.配套建设含培训、住宿、会议于一体的运动员酒店1个，面积约3万㎡；
6.环境美化、绿化等施工</t>
  </si>
  <si>
    <t>2023
-
2024</t>
  </si>
  <si>
    <t>开展可行性研究、现场勘验、施工图设计等前期工作</t>
  </si>
  <si>
    <t>区文化旅游委</t>
  </si>
  <si>
    <t>蔡家文化设施中心（暂定名）</t>
  </si>
  <si>
    <t>位于蔡家组团G15-2/05地块，用地面积约2.83万㎡，总计容建筑面积约为5.66万㎡，包含北碚区青少年活动中心蔡家分部、市团校、北碚区图书馆蔡家分部、综合文化活动中心、老年活动中心、地下车库等</t>
  </si>
  <si>
    <t>启动前期工作</t>
  </si>
  <si>
    <t>天府矿坑音乐剧场项目</t>
  </si>
  <si>
    <t>对天府镇工农村约2万㎡的废弃矿坑进行升级打造，利用天府镇“四山”废弃矿山地质环境恢复综合治理成果，改造成户外音乐剧场，主要建设内容包括露天音乐厅、露营基地、文化景观长廊、矿坑遗址灯光装置等</t>
  </si>
  <si>
    <t>缙云山刘邓贺专题展览厅及主展厅打造项目（暂定名）</t>
  </si>
  <si>
    <t>形成1+3（即1个主展厅、3个专题厅）的展览布局，还原旧址的历史风貌，丰富展厅的实物内容，创新展陈的呈现方式</t>
  </si>
  <si>
    <t>进行前期手续办理</t>
  </si>
  <si>
    <t>山地农庄体验项目</t>
  </si>
  <si>
    <t>对天府镇中心村茶山地块梳理利用，包括茶叶采摘等体验园、民宿、停车场等配套设施建设</t>
  </si>
  <si>
    <t>天府文创基地</t>
  </si>
  <si>
    <t>对天府镇的废弃学校进行改造，包括房屋改造、绿化景观、管网等配套设施</t>
  </si>
  <si>
    <t>缙云书院</t>
  </si>
  <si>
    <t>挖掘缙云山人文历史，结合缙云山的传说、历史人文故事等，向游客展示缙云山的历史和文化，增强游客的参与度和体验感</t>
  </si>
  <si>
    <t>原龙华小学休闲旅游项目</t>
  </si>
  <si>
    <t>对校舍内部现有建筑进行保护性加固、修缮与施工，室内外装修，相关设施设备采购，周边环境治理等</t>
  </si>
  <si>
    <t>原科技校及周边文旅项目</t>
  </si>
  <si>
    <t>原农委办公楼及周边文旅项目</t>
  </si>
  <si>
    <t>对资产内部现有建筑保护性加固、修缮与施工，室内外装修，相关设施设备采购，周边环境治理等</t>
  </si>
  <si>
    <t>原天生办公楼及周边文旅项目</t>
  </si>
  <si>
    <t>缙云山片区产业配套项目</t>
  </si>
  <si>
    <t>提升和新建缙云山片区道路交通、环境、综合管网、照明及停车场设施，完善缙云山片区步道系统及导视系统</t>
  </si>
  <si>
    <t>三花石川仪片区道路及基础设施项目</t>
  </si>
  <si>
    <t>新建车行道1.2km，步行道路1.2km，新建综合管网约1.2km</t>
  </si>
  <si>
    <t>金果园片区道路及基础设施项目</t>
  </si>
  <si>
    <t>对金果园片区道路及基础设施提档升级，新建车行道、健身步道及综合管网设施，包括道路提升0.8km，新建车行道3km，健身步道5km，综合管网5km</t>
  </si>
  <si>
    <t>北碚区梁滩河（西部科学城段）系统治理工程（暂定名）</t>
  </si>
  <si>
    <t>对约10km的梁滩河西部科学城北碚园区段采取生态护岸、景观步道、景观小品等相结合的方式治理</t>
  </si>
  <si>
    <t>开展前期工作</t>
  </si>
  <si>
    <t>区水利局
西部（重庆）科学城北碚片区（科学城北碚公司）</t>
  </si>
  <si>
    <t>北碚区璧北河系统治理工程（暂定名）</t>
  </si>
  <si>
    <t>对长度约3km的璧北河澄江镇运河村段进行生态治理</t>
  </si>
  <si>
    <t>金龙湖片区生态环境整治</t>
  </si>
  <si>
    <t>涉及金龙湖片区生态环境整治</t>
  </si>
  <si>
    <t>东阳片区生态环境整治</t>
  </si>
  <si>
    <t>东阳片区局部建筑改造、环境综合境整治、产业升级改造</t>
  </si>
  <si>
    <t>金果园片区生态修复项目</t>
  </si>
  <si>
    <t>对金果园片区进行生态修复、生态复绿和生态公园建设，包括土壤修复、水体整治和生态复绿约14公顷，新建生态公园及基础配套设施约13公顷</t>
  </si>
  <si>
    <t>三花石川仪片区环境保护与生态治理项目</t>
  </si>
  <si>
    <t>对川仪校片区进行综合绿化整治，项目面积约3.5万㎡，新建地面生态停车场3200㎡，配套停车位90个</t>
  </si>
  <si>
    <t>梁滩河、马鞍溪流域水环境综合治理与提升工程</t>
  </si>
  <si>
    <t>科学城北碚公司</t>
  </si>
  <si>
    <t>新建污水管网50km，排水管网修复7640处及清淤约510km，市政道路排水管网雨污分流改造150km，雨污水管错混接改造约3700处，流域范围内建成区小区地块内雨污分流改造10.54平方公里，流域范围内老旧城区合流制排水片区截流系统智慧化改造、合流制污水溢流调蓄池建设2.25平方公里，干支流重点河段河道整治及生态修复等</t>
  </si>
  <si>
    <t>区生态环境局
西部（重庆）科学城北碚片区（科学城北碚公司）</t>
  </si>
  <si>
    <t>蔡家嘉陵滨江生态长廊</t>
  </si>
  <si>
    <t>蔡家公司、市城投集团等</t>
  </si>
  <si>
    <t>围绕北碚蔡家嘉陵滨江生态大保护，结合蔡家滨江历史、自然和人文环境等因素，打造蔡家滨江长廊。蔡家组团岸线约23km，陆域面积约5平方公里，拟打造“江畔生态休闲带”、“嘉陵缤纷观光带”和“蔡家半岛展示带等</t>
  </si>
  <si>
    <t>2023
-
2030</t>
  </si>
  <si>
    <t>观音山公园</t>
  </si>
  <si>
    <t>占地2213亩</t>
  </si>
  <si>
    <t>蔡家智慧新城公园绿地建设</t>
  </si>
  <si>
    <t>计划新建约50公顷</t>
  </si>
  <si>
    <t>重庆马鞍溪城市乐园（暂定名）</t>
  </si>
  <si>
    <t>新城公司/重庆众彩商业管理有限公司</t>
  </si>
  <si>
    <t>用地面积约1100亩，建设内容包括区域生态修复、全龄友好示范公园、儿童友好型空间改造、城市慢行交通系统、特色立体步道、城市文化空间、公园永久性建筑及设施、便民服务设施等</t>
  </si>
  <si>
    <t>I标准分区公园</t>
  </si>
  <si>
    <t>占地面积约500亩，包括配套用房、人行步道、绿化景观、节点打造、边坡挡墙、景观灯饰、综合管网等建设</t>
  </si>
  <si>
    <t>周家岩、白洁滩片区景观工程</t>
  </si>
  <si>
    <t>包括人行步道、绿化景观、节点打造、边坡挡墙、景观灯饰、综合管网等建设</t>
  </si>
  <si>
    <t>竹溪河景观工程（三期）</t>
  </si>
  <si>
    <t>两岸绿化整治，面积1661亩</t>
  </si>
  <si>
    <t>慢行系统及江岸亮化工程</t>
  </si>
  <si>
    <t>园区步道、江岸夜景灯饰工程等</t>
  </si>
  <si>
    <t>长滩污水厂扩建工程（二期扩建）</t>
  </si>
  <si>
    <t>市碧水源公司</t>
  </si>
  <si>
    <t>新扩建规模为5万m³/d</t>
  </si>
  <si>
    <t>滨江综合整治及生态修复</t>
  </si>
  <si>
    <t>占地387亩，嘉陵江消落带修护</t>
  </si>
  <si>
    <t>中水厂及配套管网</t>
  </si>
  <si>
    <t>新增中水处理厂共2处，处理规模总计10.5万m³/d，含中水厂及其配套中水管网等建设</t>
  </si>
  <si>
    <t>西部（重庆）科学城北碚园区“碳中和”示范学校项目</t>
  </si>
  <si>
    <t>占地约153.57亩，总建筑面积约8.26万㎡，其中地上建筑面积约6.94万㎡，地下建筑面积约1.32万㎡，含初中、小学及幼儿园</t>
  </si>
  <si>
    <t>适时开展前期工作</t>
  </si>
  <si>
    <t>北碚A26地块小学（时行小学）</t>
  </si>
  <si>
    <t>位于北碚组团A26-1-2地块，占地面积约33.59亩，规划24个班，建筑面积约2万㎡</t>
  </si>
  <si>
    <t>作孚小学</t>
  </si>
  <si>
    <t>占地面积约60亩，规划48个班，建筑面积约3万㎡</t>
  </si>
  <si>
    <t>D16-1/04小学</t>
  </si>
  <si>
    <t>用地面积约34亩，规划30班公立小学，用地面积约34亩，建筑面积约2万㎡</t>
  </si>
  <si>
    <t>D16-2/04初中</t>
  </si>
  <si>
    <t>用地面积约30亩，规划18班公立初中，建筑面积约1.5万㎡</t>
  </si>
  <si>
    <t>F15-1-5小学</t>
  </si>
  <si>
    <t>学校占地约3.41万㎡，规划班级36个</t>
  </si>
  <si>
    <t>北碚区蔡家M16地块小学校</t>
  </si>
  <si>
    <t>学校占地约2.38万㎡，规划班级30个</t>
  </si>
  <si>
    <t>P20-6小学</t>
  </si>
  <si>
    <t>学校占地约2.03万㎡，规划班级24个</t>
  </si>
  <si>
    <t>G04-2/06地块小学</t>
  </si>
  <si>
    <t>学校占地约1.73万㎡，规划班级24个</t>
  </si>
  <si>
    <t>北碚渝富特钢地块配套小学</t>
  </si>
  <si>
    <t>占地面积约1.34万㎡，规划班级12个</t>
  </si>
  <si>
    <t>兼善中学蔡家校区新建幼儿园</t>
  </si>
  <si>
    <t>兼善中学蔡家校区</t>
  </si>
  <si>
    <t>占地面积5200㎡，建筑面积6500㎡，并配备相应设施设备，规划班额18个班</t>
  </si>
  <si>
    <t>重庆市第十三人民医院蔡家院区建设工程</t>
  </si>
  <si>
    <t>市十三院</t>
  </si>
  <si>
    <t>总占地面积约148亩，建设1300张床位的大型综合医院</t>
  </si>
  <si>
    <t>2023
-
2026</t>
  </si>
  <si>
    <t>重庆市第九人民医院医技综合楼</t>
  </si>
  <si>
    <t>重庆市第九人民医院</t>
  </si>
  <si>
    <t>占地面积2000㎡，总建筑面积2万㎡，新建医技综合楼及其辅助用房，包含检验用房、放射用房、超声用房、静配中心、消毒供应用房、地下车库等</t>
  </si>
  <si>
    <t>完成环评、可研、规划、设计等前期手续办理</t>
  </si>
  <si>
    <t>北碚区静观医院迁建项目</t>
  </si>
  <si>
    <t>区静观医院</t>
  </si>
  <si>
    <t>占地面积47.86亩，总建筑面积2.36万㎡，开设床位200张，建设内容包括新建门诊、住院业务用房，医技综合楼，标准化发热门诊、地下车库，行政后勤用房、公共卫生服务用房等，以及必备的医疗设备、医疗废水处理系统、外环境绿化带打造等</t>
  </si>
  <si>
    <t>北碚区精神卫生中心综合楼改扩建项目</t>
  </si>
  <si>
    <t>区精神卫生中心</t>
  </si>
  <si>
    <t>占地面积21亩，总建筑面积1.2万㎡，新增床位200张，包括精神科门诊、精神科住院病区、公共卫生事件病区、病人活动场地及其他功能区建设</t>
  </si>
  <si>
    <t>北碚区红十字医院新建项目</t>
  </si>
  <si>
    <t>区红十字医院</t>
  </si>
  <si>
    <t>用地面积19.5亩，建筑面积7000㎡，设置床位85张，建设内容包括门诊、住院业务用房、行政后勤用房、污水处理系统、设备配置等</t>
  </si>
  <si>
    <t>北碚区公立示范性综合托育服务中心</t>
  </si>
  <si>
    <t>占地面积10亩，设置托位1000个，包含幼儿教学用房、教师办公室、行政后勤用房、污水处理系统、办公室设备购置、室内外装饰、游乐用具、专用电力设备、绿化设备工程、地下车库等</t>
  </si>
  <si>
    <t>完成立项、可研、规划、设计等前期手续办理</t>
  </si>
  <si>
    <t>缙云医疗站</t>
  </si>
  <si>
    <t>核心景区设置一处医疗站，服务于景区应急救援及提供普通医疗</t>
  </si>
  <si>
    <t>重庆市阳光嘉苑康养中心</t>
  </si>
  <si>
    <t>市残联</t>
  </si>
  <si>
    <t>总占地面积约30.15亩，建设阳光嘉苑康养中心及中高端养老服务设施、社会养老服务设施及配套社区的医疗服务设施</t>
  </si>
  <si>
    <t>北碚殡仪馆天赋陵园扩建</t>
  </si>
  <si>
    <t>根据市场需求，对原北碚天赋陵园进行扩建</t>
  </si>
  <si>
    <t>科学城北碚园区科学自然里（二期）</t>
  </si>
  <si>
    <t>规划面积约1.5平方公里，主要建设科学达沃斯、科学金街等，其中科学金街含生态文化艺术综合体建筑面积约7万㎡（含2万㎡地下车库），范围内场平工程，约2.2km市政道路，范围内公共基础设施，及配套建设智慧工程</t>
  </si>
  <si>
    <t>长江上游种质创制大科学中心/国家重大科技基础设施</t>
  </si>
  <si>
    <t>针对长江上游地区生物资源遗传多样性高，但生态环境脆弱、保护力度不够、开发利用程度低等严峻现状，突破传统生物种质资源库“重保存、轻利用、不创制”的局限，建设长江上游生物种质资源与创制大科学装置。重点开展以下建设任务：（1）建设可持续利用的长江上游种质资源库；（2）建设多组学与人工智能生物大数据中心</t>
  </si>
  <si>
    <t>2023
-
2035</t>
  </si>
  <si>
    <t>区科技局
西部（重庆）科学城北碚片区（科学城北碚公司）</t>
  </si>
  <si>
    <t>西大魔芋产业科技创新示范园建设</t>
  </si>
  <si>
    <t>重庆西大魔芋生物科技有限公司</t>
  </si>
  <si>
    <t>1.魔芋良种中心建设：新建优异魔芋种质资源圃10亩，魔芋组培工厂及配套的良种繁育基地100亩；
2.建设魔芋精深加工设备1套</t>
  </si>
  <si>
    <t>蓝色粮仓项目</t>
  </si>
  <si>
    <t>重庆市三峡生态渔业股份有限公司</t>
  </si>
  <si>
    <t>总占地面积约220亩，建设内容涵盖西部最大的互联网生鲜电商水产品中心仓、数字化的金融结算服务平台、水产品检验检测中心、渔文化线上线下互动体验中心（鱼类展览馆、VR实景体验等）</t>
  </si>
  <si>
    <t>城市运控中心（二期）</t>
  </si>
  <si>
    <t>拟选址生态园1号楼2楼约700㎡，建设内容包括装修、展示大屏和运控系统</t>
  </si>
  <si>
    <t>生态园一楼展厅改造升级</t>
  </si>
  <si>
    <t>约有10项体验展示设备改造升级，并添加新的设备，施工面积约为1500㎡</t>
  </si>
  <si>
    <t>智慧旅游工程</t>
  </si>
  <si>
    <t>建设智慧景区，打造智慧管理平台</t>
  </si>
  <si>
    <t>北碚区农业信息化建设项目</t>
  </si>
  <si>
    <t>静观镇、柳荫镇、三圣镇、金刀峡镇</t>
  </si>
  <si>
    <t>充分利用卫星遥感、北斗卫星导航、地理信息系统、互联网、大数据、云计算等现代信息技术手段，建立北碚区农业农村大数据平台，加快智慧农业和数字乡村建设</t>
  </si>
  <si>
    <t>进行现场踏勘、方案编制等</t>
  </si>
  <si>
    <t>水土站站前广场及枢纽</t>
  </si>
  <si>
    <t>铁路东环线水土站广场及综合交通枢纽建设</t>
  </si>
  <si>
    <t>2023
-
2027</t>
  </si>
  <si>
    <t>东阳国际陆港物流园集疏运铁路</t>
  </si>
  <si>
    <t>服务于东阳国际陆港物流园，接襄渝铁路，全长约8km，建设Ⅰ级单线铁路</t>
  </si>
  <si>
    <t>开展方案研究等前期工作</t>
  </si>
  <si>
    <t>渝西高铁北碚南站TOD综合开发</t>
  </si>
  <si>
    <t>统筹考虑高铁、城市轨道交通、城市道路，形成完备的地下、地上交通转换体系，围绕科技研发、科学创新，配套商业商务以及道路、公园等配套设施</t>
  </si>
  <si>
    <t>2024
-
2028</t>
  </si>
  <si>
    <t>东阳国际陆港物流园</t>
  </si>
  <si>
    <t>位于东阳片区，拟将物流园区与港口功能有效整合，打造陆港型国家物流枢纽</t>
  </si>
  <si>
    <t>东阳国际陆港物流园集疏运公路</t>
  </si>
  <si>
    <t>项目服务于东阳国际陆港物流园，线路全长约15km，新建一级公路，双向六车道，设计速度60km/h</t>
  </si>
  <si>
    <t>合川至北碚至渝北高速公路</t>
  </si>
  <si>
    <t>起于G85渝广高速，经合川清平、北碚金刀峡、高竹新区、渝北，止于G65渝邻高速，全长约33km，北碚境内约15km，设计速度100km/h，双向四车道</t>
  </si>
  <si>
    <t>开展方案研究、可行性研究等前期工作</t>
  </si>
  <si>
    <t>璧山至北碚至合川快速物流通道</t>
  </si>
  <si>
    <t>起于璧山，经北碚澄江至合川，利用黛山大道延伸段、国道G244、G212走廊带，建设非收费公路快速物流通道，线路全长约15km，新建一级公路</t>
  </si>
  <si>
    <t>省道S108静观至金刀峡改线快速连接道</t>
  </si>
  <si>
    <t>起于静观或三圣，止于金刀峡，线路全长约10km，新建一级公路，双向六车道，设计速度60km/h</t>
  </si>
  <si>
    <t>蔡家隧道</t>
  </si>
  <si>
    <t>起于渝武周家院立交，穿中梁山，止于绕城滩子口立交，全长9.97km，道路等级为城市快速路，主线双向6车道，局部为双6+双4，设计车速80km/h</t>
  </si>
  <si>
    <t>开展前期勘察设计等相关工作</t>
  </si>
  <si>
    <t>科学大道北碚段</t>
  </si>
  <si>
    <t>利用现状在建快速路一纵线北碚段，从狮子岩立交至1号简易立交南两侧新建辅道并实现南北贯通，长约3.9km</t>
  </si>
  <si>
    <t>宝山嘉陵江大桥</t>
  </si>
  <si>
    <t>起于蔡家西桥头立交，止于悦来椿萱立交，全长约3.36km，双向八车道</t>
  </si>
  <si>
    <t>长田沟大桥</t>
  </si>
  <si>
    <t>道路全长373m，宽约36m，其中桥梁段长约311m</t>
  </si>
  <si>
    <t>科学城北碚园区首开区区域三基础配套设施</t>
  </si>
  <si>
    <t>包括0.81平方公里土地整理，建设次干道约1km，支路约2.5km，基站、生态厕所、垃圾中转站、生态停车场等公共服务设施，公园绿地约3.92万㎡，防护绿地约8.45万㎡，广场用地约3.4万㎡</t>
  </si>
  <si>
    <t>开展方案设计等前期手续办理</t>
  </si>
  <si>
    <t>静福路</t>
  </si>
  <si>
    <t>道路全长为7km，宽54m</t>
  </si>
  <si>
    <t>滨江路</t>
  </si>
  <si>
    <t>道路全长为2.8km，宽15m</t>
  </si>
  <si>
    <t>水土老场镇基础市政设施及公共配套</t>
  </si>
  <si>
    <t>水土街道</t>
  </si>
  <si>
    <t>道路改造，管线改造，公共服务设计改造或建设</t>
  </si>
  <si>
    <t>水土街道
两江新区水土高新技术产业园（水土公司）</t>
  </si>
  <si>
    <t>复兴老场镇基础市政设施及公共配套</t>
  </si>
  <si>
    <t>复兴街道</t>
  </si>
  <si>
    <t>复兴街道
两江新区水土高新技术产业园（水土公司）</t>
  </si>
  <si>
    <t>水土老场镇改造</t>
  </si>
  <si>
    <t>水土老场镇面积约1平方公里，交通基础设施改造（慢行系统、停车场），市政管网改造，景观铺装，老旧建筑外立面改造，重点公权地块建筑改造</t>
  </si>
  <si>
    <t>复兴老场镇改造</t>
  </si>
  <si>
    <t>复兴老城区交通基础设施改造（慢行系统、停车场），市政管网改造，景观铺装，老旧建筑外立面改造，重点公权地块建筑改造</t>
  </si>
  <si>
    <t>市地产集团基础设施建设项目</t>
  </si>
  <si>
    <t>包括M4路、M2路一期、H9路、H2路、H3路、H7路、M1路南段、MZ2路南段、M8路、M9路、M10路、M11路、M12路、G3路南段、G2路南段、G5路二期、M1路西延伸段、嘉城广场北侧道路、G1路、H10路、H11路、H13路、蔡家横街、M1桥等基础设施建设，总长约15km，路幅宽16-40m</t>
  </si>
  <si>
    <t>B标准分区道路（二期）</t>
  </si>
  <si>
    <t>1.B8路：全长约350m，宽16m；
2.B9路：全长约330m，宽16m；
3.BZ1路：全长约450m，宽16m；
4.BZ2路：全长约800m，宽16m；
5.BZ3路：全长约910m，宽26m；
6.BZ4路：全长约1040m，宽26m</t>
  </si>
  <si>
    <t>蔡家组团D标准分区道路工程</t>
  </si>
  <si>
    <t>1.D5路：全长约200m，宽16m；
2.DZ2路：全长约1040m，宽16m；
3.DZ1路：全长约1400m，宽16m；
4.D4路延伸段：全长约550m，宽16m；
5.D6路：全长约1050m，宽26m</t>
  </si>
  <si>
    <t>P标准分区道路</t>
  </si>
  <si>
    <t>1.P1路二期B段：全长约900m，宽26m；
2.P6路B段：全长约1050m，宽16m</t>
  </si>
  <si>
    <t>蔡家组团L标准分区道路（二期）</t>
  </si>
  <si>
    <t>1.L8路北段（二期）：长约390m，路幅宽22m；
2.L8路南段（二期）：长350m，路幅宽22m；
3.L9路（二期）：长700m，路幅宽26m；
4.L10路A段：长570m，路幅宽22m</t>
  </si>
  <si>
    <t>蔡家组团L标准分区纵二路中段</t>
  </si>
  <si>
    <t>道路全长330.33m，标准路幅宽为40m；右转匝道全长186.2m，标准路幅宽度13.5m</t>
  </si>
  <si>
    <t>蔡家组团G标准分区G3路延伸段</t>
  </si>
  <si>
    <t>全长约0.36km，宽32m</t>
  </si>
  <si>
    <t>蔡家组团F标准分区FZ1路南延伸段</t>
  </si>
  <si>
    <t>全长约0.28km，宽26m</t>
  </si>
  <si>
    <t>渝西高铁配套道路</t>
  </si>
  <si>
    <t>涉及道路6条，共计长约18.4km</t>
  </si>
  <si>
    <t>J标准分区配套道路</t>
  </si>
  <si>
    <t>涉及道路11条，共计长约10.1km</t>
  </si>
  <si>
    <t>北碚组团I标准分区路网工程-纵四路道路工程</t>
  </si>
  <si>
    <t>道路全长2900m，宽40m</t>
  </si>
  <si>
    <t>北碚组团I标准分区路网工程-横一路连接纵四路道路工程</t>
  </si>
  <si>
    <t>道路长852m，宽26m</t>
  </si>
  <si>
    <t>北碚组团I标准分区-横二路道路工程</t>
  </si>
  <si>
    <t>道路长约1000m，宽22m</t>
  </si>
  <si>
    <t>北碚组团I标准分区路网工程-横三路道路工程</t>
  </si>
  <si>
    <t>道路长1450m，宽36m</t>
  </si>
  <si>
    <t>北碚组团I标准分区路网工程-横四路道路工程</t>
  </si>
  <si>
    <t>道路长1378m，宽26m</t>
  </si>
  <si>
    <t>北碚组团A标准分区-纵四路连接龙凤大道</t>
  </si>
  <si>
    <t>道路长1200m，宽44m，其中桥梁长340m，宽40m</t>
  </si>
  <si>
    <t>冯时行路连接一纵线</t>
  </si>
  <si>
    <t>道路长469m，宽33m</t>
  </si>
  <si>
    <t>新槽坊一号路</t>
  </si>
  <si>
    <t>道路长640m，宽16m</t>
  </si>
  <si>
    <t>新槽坊二号路</t>
  </si>
  <si>
    <t>道路长510m，宽26m</t>
  </si>
  <si>
    <t>新槽坊三号路</t>
  </si>
  <si>
    <t>道路长480m，宽26m</t>
  </si>
  <si>
    <t>艾家湾3号路</t>
  </si>
  <si>
    <t>道路长300m，宽16m</t>
  </si>
  <si>
    <t>温泉大道南延伸段</t>
  </si>
  <si>
    <t>全长3.5km，与黛山大道北延伸段连接，接入温泉大道C段，双向八车道，路幅宽度为42m，实施内容包括道路、管网建设，周边绿化等</t>
  </si>
  <si>
    <t>开展前期策划研究</t>
  </si>
  <si>
    <t>蔡家沟片区市政道路及基础设施配套</t>
  </si>
  <si>
    <t>1.完善蔡家沟片区道路、公园、绿化等基础配套设施，项目总建筑面积约18万㎡；           
2.开展项目周边绿化景观提档升级，健全配套污水管网等建设；
3.完成项目范围内强、弱电线路改迁</t>
  </si>
  <si>
    <t>1-10-1道路（缙岭麓泉段）</t>
  </si>
  <si>
    <t>在缙岭麓泉项目周边修建一条长1.1km、宽16m的市政道路</t>
  </si>
  <si>
    <t>北泉村委会周边配套设施项目</t>
  </si>
  <si>
    <t>北泉村委会周边现状道路约1km拓宽，并完善道路配套管网</t>
  </si>
  <si>
    <t>开展前期土地流转及方案、施工图设计工作</t>
  </si>
  <si>
    <t>云计算片区110kV电力通道</t>
  </si>
  <si>
    <t>新建云计算片区110kV电力通道约为8km</t>
  </si>
  <si>
    <t>立体人行过街设施</t>
  </si>
  <si>
    <t>立体人行过街设施总计23个</t>
  </si>
  <si>
    <t>文星湾隧道旁人行天桥</t>
  </si>
  <si>
    <t>涉及文星湾隧道旁建设人行天桥一座</t>
  </si>
  <si>
    <t>北碚组团城市更新</t>
  </si>
  <si>
    <t>涉及北碚组团片区城市更新，闲置厂房改造、老旧小区改造、老旧街区改造、环境改造、养老扶幼等</t>
  </si>
  <si>
    <t>蔡家智慧停车场项目（三期）</t>
  </si>
  <si>
    <t>停车场总计23个，总占地面积约92亩，停车位约2412个</t>
  </si>
  <si>
    <t>阀门厂立体停车场</t>
  </si>
  <si>
    <t>总用地面积约5000㎡，拟建立体停车楼一栋，配套充电桩等设施</t>
  </si>
  <si>
    <t>蔡家组团F标准分区安置房（二期）</t>
  </si>
  <si>
    <t>总用地面积约6.4万㎡，总建筑面积约16.56万㎡</t>
  </si>
  <si>
    <t>国家级都市现代农业示范区</t>
  </si>
  <si>
    <t>静观、柳荫、三圣、金刀峡</t>
  </si>
  <si>
    <t>覆盖静观、柳荫、三圣、金刀峡全域，按照农业产业全产业链发展要求，围绕花木、粮油、果蔬三大主导产业，建立农业科技创新中心、作物良种繁育中心、山地智能农机创新中心，推广作物标准化生产。提高农业农村绿色发展水平，加快推进以数字乡村为重点的乡村建设，健全城乡融合发展体制机制，推进乡村治理能力和水平的现代化</t>
  </si>
  <si>
    <t>现场踏勘、规划编制等</t>
  </si>
  <si>
    <t>“嘉陵悠谷”—— 乡村振兴试验示范核心发展区</t>
  </si>
  <si>
    <t>1.产业发展：实施“三个万亩”精品产业提质工程，打造“嘉陵悠谷—梅香西山”乡村振兴示范带、“嘉陵悠谷——粟漫东山”万亩优质粮油基地、中国·重庆（静观）花木文化艺术交流中心、中国·重庆（静观）花木产业谷，构建全域旅游发展格局，打响北碚乡村振兴名片，打造西部乡村振兴先行示范区；
2.乡村建设：包括“万亩良田”整治提升工程、“缙云民宿”集群培育提升工程、“缙云人家”特色院落提质改造工程、乡村治理等内容</t>
  </si>
  <si>
    <t>“缙云原乡”——“两山”绿色生态农业示范园</t>
  </si>
  <si>
    <t>1.产业发展：包括都市精品果蔬基地提升，发展精品林果种植基地2万亩，生态蔬菜种植基地1万亩，打造全国区域性良种繁育中心，每年开发柑橘新品种1-2个，年产柑橘优质果苗3000万株；乡村旅游精品线路培育，打造以休闲采摘、研学教育、亲子体验、民宿体验为特色的乡村旅游精品线路4条，做靓北碚近郊乡村休闲旅游目的地品牌；
2.乡村建设：包括“缙云民宿”集群培育，重点在缙云山片区培育发展或提档升级打造精品民宿；“缙云人家”特色院落提质改造，改造提升具有区域特色的精品院落，配套完善农房餐饮、接待、住宿等功能，以及区域内交通干道、旅游景区、河流河道等“五沿”区域环境整治提升、绿化美化等</t>
  </si>
  <si>
    <t>北碚区金刀峡水库工程</t>
  </si>
  <si>
    <t>扩建小（1）型饮用水源水库工农水库为中型饮用水源金刀峡水库，主要由枢纽工程和输水工程两部分组成，其中：枢纽工程大坝为C15埋石混凝土重力坝，最大坝高52.8m，总库容1381万m³；输水工程包括灌溉和供水两部分，灌区工程主要由1座提水泵站、1条干渠和4条支渠组成，渠道总长28.24km，供水工程由供水泵房和输水管道组成</t>
  </si>
  <si>
    <t>北碚区江东水厂至静观镇管网改造工程</t>
  </si>
  <si>
    <t>碚江水务公司</t>
  </si>
  <si>
    <t>从江东水厂至静观高位水池，铺设DN400供水主管网12km ，扩建静观二级加压站</t>
  </si>
  <si>
    <t>金刀峡水厂扩建及移民村社配套管网改建工程</t>
  </si>
  <si>
    <r>
      <t>扩建供水规模2000m</t>
    </r>
    <r>
      <rPr>
        <vertAlign val="superscript"/>
        <sz val="10"/>
        <rFont val="宋体"/>
        <family val="0"/>
      </rPr>
      <t>3</t>
    </r>
    <r>
      <rPr>
        <sz val="10"/>
        <rFont val="宋体"/>
        <family val="0"/>
      </rPr>
      <t>/d的水厂1处，新建泵站5座，新建高位水箱3座，扩建水池1口，铺设输水管道约16km，配水管道约45km</t>
    </r>
  </si>
  <si>
    <t>北碚区2023年度高标准农田建设项目</t>
  </si>
  <si>
    <t>提质改造高标准农田3万亩</t>
  </si>
  <si>
    <t>完成全区规划设计初步选址</t>
  </si>
  <si>
    <t>北碚区2023年宜机化改造项目</t>
  </si>
  <si>
    <t>各街镇（涉农街镇）</t>
  </si>
  <si>
    <t>宜机化改造6000亩</t>
  </si>
  <si>
    <t>现场踏勘、规划编制</t>
  </si>
  <si>
    <t>北碚区2023年小型农田水利（山坪塘）整修项目</t>
  </si>
  <si>
    <t>对全区涉农街镇安全隐患较严重街镇的山坪塘进行整治，预计整治山坪塘141口，主要整治内容为大坝、溢洪道、放水设施、护坎等</t>
  </si>
  <si>
    <t>北碚区童家溪镇同兴正街不稳定斜坡中央特大型地质灾害防治项目</t>
  </si>
  <si>
    <t>童家溪镇</t>
  </si>
  <si>
    <t>对童家溪镇同兴正街不稳定斜坡进行灾害防治，该斜坡横宽约750m，纵向长约80～160m，面积约936㎡，体积约2.34万m³；同时对斜坡中后部房屋开裂、前缘处产生裂缝及一定范围滑塌隐患进行治理，消除对同兴老街、宏美制冷设备有限公司厂房及员工、市政管线等较重要建筑物的直接威胁</t>
  </si>
  <si>
    <t>完成勘察方案编制及评审，开展勘察等前期工作</t>
  </si>
  <si>
    <t>区规划自然资源局</t>
  </si>
  <si>
    <t>民兵训练基地</t>
  </si>
  <si>
    <t>新建民兵训练基地，包括培训中心大楼、训练场地等</t>
  </si>
  <si>
    <t>区人武部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</si>
</sst>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6">
    <font>
      <sz val="12"/>
      <name val="宋体"/>
      <family val="0"/>
    </font>
    <font>
      <sz val="10"/>
      <name val="宋体"/>
      <family val="0"/>
    </font>
    <font>
      <sz val="10"/>
      <name val="方正小标宋_GBK"/>
      <family val="4"/>
    </font>
    <font>
      <sz val="14"/>
      <name val="方正黑体_GBK"/>
      <family val="4"/>
    </font>
    <font>
      <sz val="20"/>
      <name val="方正小标宋_GBK"/>
      <family val="4"/>
    </font>
    <font>
      <b/>
      <sz val="10"/>
      <name val="宋体"/>
      <family val="0"/>
    </font>
    <font>
      <b/>
      <sz val="10"/>
      <name val="方正小标宋_GBK"/>
      <family val="4"/>
    </font>
    <font>
      <b/>
      <sz val="18"/>
      <color indexed="54"/>
      <name val="宋体"/>
      <family val="0"/>
    </font>
    <font>
      <u val="single"/>
      <sz val="11"/>
      <color indexed="12"/>
      <name val="宋体"/>
      <family val="0"/>
    </font>
    <font>
      <sz val="11"/>
      <color indexed="8"/>
      <name val="宋体"/>
      <family val="0"/>
    </font>
    <font>
      <sz val="11"/>
      <color indexed="10"/>
      <name val="宋体"/>
      <family val="0"/>
    </font>
    <font>
      <sz val="11"/>
      <color indexed="62"/>
      <name val="宋体"/>
      <family val="0"/>
    </font>
    <font>
      <sz val="11"/>
      <color indexed="9"/>
      <name val="宋体"/>
      <family val="0"/>
    </font>
    <font>
      <sz val="11"/>
      <color indexed="42"/>
      <name val="宋体"/>
      <family val="0"/>
    </font>
    <font>
      <sz val="11"/>
      <color indexed="53"/>
      <name val="宋体"/>
      <family val="0"/>
    </font>
    <font>
      <b/>
      <sz val="13"/>
      <color indexed="54"/>
      <name val="宋体"/>
      <family val="0"/>
    </font>
    <font>
      <b/>
      <sz val="15"/>
      <color indexed="54"/>
      <name val="宋体"/>
      <family val="0"/>
    </font>
    <font>
      <i/>
      <sz val="11"/>
      <color indexed="23"/>
      <name val="宋体"/>
      <family val="0"/>
    </font>
    <font>
      <sz val="11"/>
      <color indexed="19"/>
      <name val="宋体"/>
      <family val="0"/>
    </font>
    <font>
      <b/>
      <sz val="11"/>
      <color indexed="53"/>
      <name val="宋体"/>
      <family val="0"/>
    </font>
    <font>
      <sz val="11"/>
      <color indexed="16"/>
      <name val="宋体"/>
      <family val="0"/>
    </font>
    <font>
      <b/>
      <sz val="11"/>
      <color indexed="54"/>
      <name val="宋体"/>
      <family val="0"/>
    </font>
    <font>
      <b/>
      <sz val="11"/>
      <color indexed="8"/>
      <name val="宋体"/>
      <family val="0"/>
    </font>
    <font>
      <sz val="11"/>
      <color indexed="8"/>
      <name val="Tahoma"/>
      <family val="2"/>
    </font>
    <font>
      <b/>
      <sz val="11"/>
      <color indexed="52"/>
      <name val="宋体"/>
      <family val="0"/>
    </font>
    <font>
      <u val="single"/>
      <sz val="11"/>
      <color indexed="20"/>
      <name val="宋体"/>
      <family val="0"/>
    </font>
    <font>
      <sz val="11"/>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sz val="11"/>
      <color indexed="20"/>
      <name val="宋体"/>
      <family val="0"/>
    </font>
    <font>
      <sz val="11"/>
      <color indexed="52"/>
      <name val="宋体"/>
      <family val="0"/>
    </font>
    <font>
      <vertAlign val="superscript"/>
      <sz val="10"/>
      <name val="宋体"/>
      <family val="0"/>
    </font>
    <font>
      <sz val="10"/>
      <name val="Calibri"/>
      <family val="0"/>
    </font>
    <font>
      <sz val="10"/>
      <name val="Cambria"/>
      <family val="0"/>
    </font>
  </fonts>
  <fills count="21">
    <fill>
      <patternFill/>
    </fill>
    <fill>
      <patternFill patternType="gray125"/>
    </fill>
    <fill>
      <patternFill patternType="solid">
        <fgColor indexed="53"/>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2"/>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48"/>
      </top>
      <bottom style="double">
        <color indexed="48"/>
      </bottom>
    </border>
    <border>
      <left/>
      <right/>
      <top/>
      <bottom style="medium">
        <color indexed="49"/>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0" fontId="9" fillId="4" borderId="0" applyNumberFormat="0" applyBorder="0" applyAlignment="0" applyProtection="0"/>
    <xf numFmtId="0" fontId="14" fillId="0" borderId="2" applyNumberFormat="0" applyFill="0" applyAlignment="0" applyProtection="0"/>
    <xf numFmtId="0" fontId="9" fillId="5" borderId="0" applyNumberFormat="0" applyBorder="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23" fillId="0" borderId="0">
      <alignment vertical="center"/>
      <protection/>
    </xf>
    <xf numFmtId="0" fontId="9" fillId="6" borderId="0" applyNumberFormat="0" applyBorder="0" applyAlignment="0" applyProtection="0"/>
    <xf numFmtId="0" fontId="24" fillId="5" borderId="1" applyNumberFormat="0" applyAlignment="0" applyProtection="0"/>
    <xf numFmtId="0" fontId="20" fillId="7" borderId="0" applyNumberFormat="0" applyBorder="0" applyAlignment="0" applyProtection="0"/>
    <xf numFmtId="0" fontId="8"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0" fontId="23" fillId="0" borderId="0">
      <alignment vertical="center"/>
      <protection/>
    </xf>
    <xf numFmtId="0" fontId="9" fillId="8" borderId="0" applyNumberFormat="0" applyBorder="0" applyAlignment="0" applyProtection="0"/>
    <xf numFmtId="9" fontId="0" fillId="0" borderId="0" applyFont="0" applyFill="0" applyBorder="0" applyAlignment="0" applyProtection="0"/>
    <xf numFmtId="0" fontId="0" fillId="0" borderId="0">
      <alignment/>
      <protection/>
    </xf>
    <xf numFmtId="0" fontId="13" fillId="9" borderId="0" applyNumberFormat="0" applyBorder="0" applyAlignment="0" applyProtection="0"/>
    <xf numFmtId="0" fontId="25" fillId="0" borderId="0" applyNumberFormat="0" applyFill="0" applyBorder="0" applyAlignment="0" applyProtection="0"/>
    <xf numFmtId="0" fontId="0" fillId="8" borderId="3" applyNumberFormat="0" applyFont="0" applyAlignment="0" applyProtection="0"/>
    <xf numFmtId="0" fontId="12"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13" fillId="10" borderId="0" applyNumberFormat="0" applyBorder="0" applyAlignment="0" applyProtection="0"/>
    <xf numFmtId="0" fontId="13" fillId="3" borderId="0" applyNumberFormat="0" applyBorder="0" applyAlignment="0" applyProtection="0"/>
    <xf numFmtId="0" fontId="0" fillId="0" borderId="0">
      <alignment/>
      <protection/>
    </xf>
    <xf numFmtId="0" fontId="7" fillId="0" borderId="0" applyNumberFormat="0" applyFill="0" applyBorder="0" applyAlignment="0" applyProtection="0"/>
    <xf numFmtId="0" fontId="17" fillId="0" borderId="0" applyNumberFormat="0" applyFill="0" applyBorder="0" applyAlignment="0" applyProtection="0"/>
    <xf numFmtId="0" fontId="16" fillId="0" borderId="4" applyNumberFormat="0" applyFill="0" applyAlignment="0" applyProtection="0"/>
    <xf numFmtId="0" fontId="13" fillId="3" borderId="0" applyNumberFormat="0" applyBorder="0" applyAlignment="0" applyProtection="0"/>
    <xf numFmtId="0" fontId="0" fillId="0" borderId="0">
      <alignment/>
      <protection/>
    </xf>
    <xf numFmtId="0" fontId="15" fillId="0" borderId="4" applyNumberFormat="0" applyFill="0" applyAlignment="0" applyProtection="0"/>
    <xf numFmtId="0" fontId="12" fillId="11" borderId="0" applyNumberFormat="0" applyBorder="0" applyAlignment="0" applyProtection="0"/>
    <xf numFmtId="0" fontId="0" fillId="0" borderId="0">
      <alignment/>
      <protection/>
    </xf>
    <xf numFmtId="0" fontId="21" fillId="0" borderId="5" applyNumberFormat="0" applyFill="0" applyAlignment="0" applyProtection="0"/>
    <xf numFmtId="0" fontId="0" fillId="0" borderId="0">
      <alignment/>
      <protection/>
    </xf>
    <xf numFmtId="0" fontId="12" fillId="3" borderId="0" applyNumberFormat="0" applyBorder="0" applyAlignment="0" applyProtection="0"/>
    <xf numFmtId="0" fontId="27" fillId="5" borderId="6" applyNumberFormat="0" applyAlignment="0" applyProtection="0"/>
    <xf numFmtId="0" fontId="23" fillId="0" borderId="0">
      <alignment vertical="center"/>
      <protection/>
    </xf>
    <xf numFmtId="0" fontId="26" fillId="0" borderId="0">
      <alignment vertical="center"/>
      <protection/>
    </xf>
    <xf numFmtId="0" fontId="19" fillId="5" borderId="1" applyNumberFormat="0" applyAlignment="0" applyProtection="0"/>
    <xf numFmtId="0" fontId="9" fillId="9" borderId="0" applyNumberFormat="0" applyBorder="0" applyAlignment="0" applyProtection="0"/>
    <xf numFmtId="0" fontId="28" fillId="12" borderId="7" applyNumberFormat="0" applyAlignment="0" applyProtection="0"/>
    <xf numFmtId="0" fontId="9" fillId="0" borderId="0">
      <alignment vertical="center"/>
      <protection/>
    </xf>
    <xf numFmtId="0" fontId="19" fillId="5" borderId="1" applyNumberFormat="0" applyAlignment="0" applyProtection="0"/>
    <xf numFmtId="0" fontId="23" fillId="0" borderId="0">
      <alignment vertical="center"/>
      <protection/>
    </xf>
    <xf numFmtId="0" fontId="0" fillId="0" borderId="0">
      <alignment vertical="center"/>
      <protection/>
    </xf>
    <xf numFmtId="0" fontId="0" fillId="0" borderId="0">
      <alignment/>
      <protection/>
    </xf>
    <xf numFmtId="0" fontId="9" fillId="13" borderId="0" applyNumberFormat="0" applyBorder="0" applyAlignment="0" applyProtection="0"/>
    <xf numFmtId="0" fontId="12" fillId="2" borderId="0" applyNumberFormat="0" applyBorder="0" applyAlignment="0" applyProtection="0"/>
    <xf numFmtId="0" fontId="0" fillId="8" borderId="3" applyNumberFormat="0" applyFont="0" applyAlignment="0" applyProtection="0"/>
    <xf numFmtId="0" fontId="0" fillId="0" borderId="0">
      <alignment/>
      <protection/>
    </xf>
    <xf numFmtId="0" fontId="14" fillId="0" borderId="2" applyNumberFormat="0" applyFill="0" applyAlignment="0" applyProtection="0"/>
    <xf numFmtId="0" fontId="13" fillId="12" borderId="0" applyNumberFormat="0" applyBorder="0" applyAlignment="0" applyProtection="0"/>
    <xf numFmtId="0" fontId="13" fillId="9" borderId="0" applyNumberFormat="0" applyBorder="0" applyAlignment="0" applyProtection="0"/>
    <xf numFmtId="0" fontId="22" fillId="0" borderId="8" applyNumberFormat="0" applyFill="0" applyAlignment="0" applyProtection="0"/>
    <xf numFmtId="0" fontId="29" fillId="13" borderId="0" applyNumberFormat="0" applyBorder="0" applyAlignment="0" applyProtection="0"/>
    <xf numFmtId="0" fontId="9" fillId="5" borderId="0" applyNumberFormat="0" applyBorder="0" applyAlignment="0" applyProtection="0"/>
    <xf numFmtId="0" fontId="18" fillId="9" borderId="0" applyNumberFormat="0" applyBorder="0" applyAlignment="0" applyProtection="0"/>
    <xf numFmtId="0" fontId="0" fillId="0" borderId="0">
      <alignment/>
      <protection/>
    </xf>
    <xf numFmtId="0" fontId="9" fillId="14" borderId="0" applyNumberFormat="0" applyBorder="0" applyAlignment="0" applyProtection="0"/>
    <xf numFmtId="0" fontId="28" fillId="12" borderId="7" applyNumberFormat="0" applyAlignment="0" applyProtection="0"/>
    <xf numFmtId="0" fontId="12" fillId="15" borderId="0" applyNumberFormat="0" applyBorder="0" applyAlignment="0" applyProtection="0"/>
    <xf numFmtId="0" fontId="14" fillId="0" borderId="2" applyNumberFormat="0" applyFill="0" applyAlignment="0" applyProtection="0"/>
    <xf numFmtId="0" fontId="9" fillId="4" borderId="0" applyNumberFormat="0" applyBorder="0" applyAlignment="0" applyProtection="0"/>
    <xf numFmtId="0" fontId="9" fillId="9" borderId="0" applyNumberFormat="0" applyBorder="0" applyAlignment="0" applyProtection="0"/>
    <xf numFmtId="0" fontId="7" fillId="0" borderId="0" applyNumberFormat="0" applyFill="0" applyBorder="0" applyAlignment="0" applyProtection="0"/>
    <xf numFmtId="0" fontId="9" fillId="14"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9" fillId="8" borderId="0" applyNumberFormat="0" applyBorder="0" applyAlignment="0" applyProtection="0"/>
    <xf numFmtId="0" fontId="19" fillId="5" borderId="1" applyNumberFormat="0" applyAlignment="0" applyProtection="0"/>
    <xf numFmtId="0" fontId="9" fillId="9" borderId="0" applyNumberFormat="0" applyBorder="0" applyAlignment="0" applyProtection="0"/>
    <xf numFmtId="0" fontId="12" fillId="17" borderId="0" applyNumberFormat="0" applyBorder="0" applyAlignment="0" applyProtection="0"/>
    <xf numFmtId="0" fontId="13" fillId="10" borderId="0" applyNumberFormat="0" applyBorder="0" applyAlignment="0" applyProtection="0"/>
    <xf numFmtId="0" fontId="9" fillId="14" borderId="0" applyNumberFormat="0" applyBorder="0" applyAlignment="0" applyProtection="0"/>
    <xf numFmtId="0" fontId="9" fillId="0" borderId="0">
      <alignment vertical="center"/>
      <protection/>
    </xf>
    <xf numFmtId="0" fontId="12" fillId="18" borderId="0" applyNumberFormat="0" applyBorder="0" applyAlignment="0" applyProtection="0"/>
    <xf numFmtId="0" fontId="12" fillId="1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0" fillId="0" borderId="0">
      <alignment/>
      <protection locked="0"/>
    </xf>
    <xf numFmtId="0" fontId="12" fillId="6" borderId="0" applyNumberFormat="0" applyBorder="0" applyAlignment="0" applyProtection="0"/>
    <xf numFmtId="0" fontId="9" fillId="3" borderId="0" applyNumberFormat="0" applyBorder="0" applyAlignment="0" applyProtection="0"/>
    <xf numFmtId="0" fontId="27" fillId="5" borderId="6" applyNumberFormat="0" applyAlignment="0" applyProtection="0"/>
    <xf numFmtId="0" fontId="0" fillId="0" borderId="0">
      <alignment/>
      <protection/>
    </xf>
    <xf numFmtId="0" fontId="9" fillId="3" borderId="0" applyNumberFormat="0" applyBorder="0" applyAlignment="0" applyProtection="0"/>
    <xf numFmtId="0" fontId="9" fillId="8" borderId="0" applyNumberFormat="0" applyBorder="0" applyAlignment="0" applyProtection="0"/>
    <xf numFmtId="0" fontId="27" fillId="5" borderId="6" applyNumberFormat="0" applyAlignment="0" applyProtection="0"/>
    <xf numFmtId="0" fontId="13" fillId="6"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0" borderId="0">
      <alignment/>
      <protection/>
    </xf>
    <xf numFmtId="0" fontId="13"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0" fillId="0" borderId="0">
      <alignment/>
      <protection/>
    </xf>
    <xf numFmtId="0" fontId="9" fillId="3" borderId="0" applyNumberFormat="0" applyBorder="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0" fillId="0" borderId="0">
      <alignment/>
      <protection/>
    </xf>
    <xf numFmtId="0" fontId="9" fillId="3" borderId="0" applyNumberFormat="0" applyBorder="0" applyAlignment="0" applyProtection="0"/>
    <xf numFmtId="0" fontId="9" fillId="3" borderId="0" applyNumberFormat="0" applyBorder="0" applyAlignment="0" applyProtection="0"/>
    <xf numFmtId="0" fontId="0" fillId="0" borderId="0">
      <alignment/>
      <protection locked="0"/>
    </xf>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6" fillId="0" borderId="9" applyNumberFormat="0" applyFill="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0" fillId="0" borderId="0">
      <alignment/>
      <protection/>
    </xf>
    <xf numFmtId="0" fontId="9" fillId="8" borderId="0" applyNumberFormat="0" applyBorder="0" applyAlignment="0" applyProtection="0"/>
    <xf numFmtId="0" fontId="23" fillId="0" borderId="0">
      <alignment vertical="center"/>
      <protection/>
    </xf>
    <xf numFmtId="0" fontId="9" fillId="8" borderId="0" applyNumberFormat="0" applyBorder="0" applyAlignment="0" applyProtection="0"/>
    <xf numFmtId="0" fontId="23" fillId="0" borderId="0">
      <alignment vertical="center"/>
      <protection/>
    </xf>
    <xf numFmtId="0" fontId="9" fillId="8" borderId="0" applyNumberFormat="0" applyBorder="0" applyAlignment="0" applyProtection="0"/>
    <xf numFmtId="0" fontId="23" fillId="0" borderId="0">
      <alignment vertical="center"/>
      <protection/>
    </xf>
    <xf numFmtId="0" fontId="9" fillId="8" borderId="0" applyNumberFormat="0" applyBorder="0" applyAlignment="0" applyProtection="0"/>
    <xf numFmtId="0" fontId="0" fillId="0" borderId="0">
      <alignment/>
      <protection/>
    </xf>
    <xf numFmtId="0" fontId="9" fillId="8" borderId="0" applyNumberFormat="0" applyBorder="0" applyAlignment="0" applyProtection="0"/>
    <xf numFmtId="0" fontId="0" fillId="0" borderId="0">
      <alignment/>
      <protection/>
    </xf>
    <xf numFmtId="0" fontId="0" fillId="0" borderId="0">
      <alignment/>
      <protection/>
    </xf>
    <xf numFmtId="0" fontId="9" fillId="8" borderId="0" applyNumberFormat="0" applyBorder="0" applyAlignment="0" applyProtection="0"/>
    <xf numFmtId="0" fontId="0" fillId="0" borderId="0">
      <alignment/>
      <protection/>
    </xf>
    <xf numFmtId="0" fontId="9" fillId="14" borderId="0" applyNumberFormat="0" applyBorder="0" applyAlignment="0" applyProtection="0"/>
    <xf numFmtId="0" fontId="0" fillId="0" borderId="0">
      <alignment/>
      <protection/>
    </xf>
    <xf numFmtId="0" fontId="9" fillId="14" borderId="0" applyNumberFormat="0" applyBorder="0" applyAlignment="0" applyProtection="0"/>
    <xf numFmtId="0" fontId="0" fillId="0" borderId="0">
      <alignment/>
      <protection/>
    </xf>
    <xf numFmtId="0" fontId="9" fillId="14" borderId="0" applyNumberFormat="0" applyBorder="0" applyAlignment="0" applyProtection="0"/>
    <xf numFmtId="0" fontId="9" fillId="14" borderId="0" applyNumberFormat="0" applyBorder="0" applyAlignment="0" applyProtection="0"/>
    <xf numFmtId="0" fontId="13"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0" fillId="0" borderId="0">
      <alignment/>
      <protection/>
    </xf>
    <xf numFmtId="0" fontId="9" fillId="14" borderId="0" applyNumberFormat="0" applyBorder="0" applyAlignment="0" applyProtection="0"/>
    <xf numFmtId="0" fontId="9" fillId="13" borderId="0" applyNumberFormat="0" applyBorder="0" applyAlignment="0" applyProtection="0"/>
    <xf numFmtId="0" fontId="13" fillId="19" borderId="0" applyNumberFormat="0" applyBorder="0" applyAlignment="0" applyProtection="0"/>
    <xf numFmtId="0" fontId="0" fillId="0" borderId="0">
      <alignment/>
      <protection/>
    </xf>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0" fillId="0" borderId="0">
      <alignment vertical="center"/>
      <protection/>
    </xf>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11" borderId="0" applyNumberFormat="0" applyBorder="0" applyAlignment="0" applyProtection="0"/>
    <xf numFmtId="0" fontId="0" fillId="0" borderId="0">
      <alignment/>
      <protection/>
    </xf>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0" fillId="0" borderId="0">
      <alignment vertical="center"/>
      <protection/>
    </xf>
    <xf numFmtId="0" fontId="9" fillId="14" borderId="0" applyNumberFormat="0" applyBorder="0" applyAlignment="0" applyProtection="0"/>
    <xf numFmtId="0" fontId="0" fillId="0" borderId="0">
      <alignment vertical="center"/>
      <protection/>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23" fillId="0" borderId="0">
      <alignment vertical="center"/>
      <protection/>
    </xf>
    <xf numFmtId="0" fontId="0" fillId="0" borderId="0">
      <alignment/>
      <protection/>
    </xf>
    <xf numFmtId="0" fontId="24" fillId="5" borderId="1" applyNumberFormat="0" applyAlignment="0" applyProtection="0"/>
    <xf numFmtId="0" fontId="9" fillId="6" borderId="0" applyNumberFormat="0" applyBorder="0" applyAlignment="0" applyProtection="0"/>
    <xf numFmtId="0" fontId="24" fillId="5" borderId="1" applyNumberFormat="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4" fillId="5" borderId="1" applyNumberFormat="0" applyAlignment="0" applyProtection="0"/>
    <xf numFmtId="0" fontId="9" fillId="6" borderId="0" applyNumberFormat="0" applyBorder="0" applyAlignment="0" applyProtection="0"/>
    <xf numFmtId="0" fontId="9" fillId="0" borderId="0">
      <alignment vertical="center"/>
      <protection/>
    </xf>
    <xf numFmtId="0" fontId="26" fillId="0" borderId="0">
      <alignment vertical="center"/>
      <protection/>
    </xf>
    <xf numFmtId="0" fontId="0" fillId="0" borderId="0">
      <alignment/>
      <protection locked="0"/>
    </xf>
    <xf numFmtId="0" fontId="9" fillId="9" borderId="0" applyNumberFormat="0" applyBorder="0" applyAlignment="0" applyProtection="0"/>
    <xf numFmtId="0" fontId="22" fillId="0" borderId="10" applyNumberFormat="0" applyFill="0" applyAlignment="0" applyProtection="0"/>
    <xf numFmtId="0" fontId="28" fillId="12" borderId="7" applyNumberFormat="0" applyAlignment="0" applyProtection="0"/>
    <xf numFmtId="0" fontId="9" fillId="9" borderId="0" applyNumberFormat="0" applyBorder="0" applyAlignment="0" applyProtection="0"/>
    <xf numFmtId="0" fontId="28" fillId="12" borderId="7" applyNumberFormat="0" applyAlignment="0" applyProtection="0"/>
    <xf numFmtId="0" fontId="9" fillId="9" borderId="0" applyNumberFormat="0" applyBorder="0" applyAlignment="0" applyProtection="0"/>
    <xf numFmtId="0" fontId="22" fillId="0" borderId="10" applyNumberFormat="0" applyFill="0" applyAlignment="0" applyProtection="0"/>
    <xf numFmtId="0" fontId="28" fillId="12" borderId="7" applyNumberFormat="0" applyAlignment="0" applyProtection="0"/>
    <xf numFmtId="0" fontId="9" fillId="9" borderId="0" applyNumberFormat="0" applyBorder="0" applyAlignment="0" applyProtection="0"/>
    <xf numFmtId="0" fontId="11" fillId="3" borderId="1" applyNumberFormat="0" applyAlignment="0" applyProtection="0"/>
    <xf numFmtId="0" fontId="9" fillId="9" borderId="0" applyNumberFormat="0" applyBorder="0" applyAlignment="0" applyProtection="0"/>
    <xf numFmtId="0" fontId="9" fillId="0" borderId="0">
      <alignment vertical="center"/>
      <protection/>
    </xf>
    <xf numFmtId="0" fontId="0" fillId="0" borderId="0">
      <alignment vertical="center"/>
      <protection/>
    </xf>
    <xf numFmtId="0" fontId="9" fillId="11" borderId="0" applyNumberFormat="0" applyBorder="0" applyAlignment="0" applyProtection="0"/>
    <xf numFmtId="0" fontId="29" fillId="13" borderId="0" applyNumberFormat="0" applyBorder="0" applyAlignment="0" applyProtection="0"/>
    <xf numFmtId="0" fontId="9" fillId="11" borderId="0" applyNumberFormat="0" applyBorder="0" applyAlignment="0" applyProtection="0"/>
    <xf numFmtId="0" fontId="12" fillId="3" borderId="0" applyNumberFormat="0" applyBorder="0" applyAlignment="0" applyProtection="0"/>
    <xf numFmtId="0" fontId="9" fillId="11"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14" borderId="0" applyNumberFormat="0" applyBorder="0" applyAlignment="0" applyProtection="0"/>
    <xf numFmtId="0" fontId="29" fillId="13" borderId="0" applyNumberFormat="0" applyBorder="0" applyAlignment="0" applyProtection="0"/>
    <xf numFmtId="0" fontId="9" fillId="14" borderId="0" applyNumberFormat="0" applyBorder="0" applyAlignment="0" applyProtection="0"/>
    <xf numFmtId="0" fontId="12" fillId="18" borderId="0" applyNumberFormat="0" applyBorder="0" applyAlignment="0" applyProtection="0"/>
    <xf numFmtId="0" fontId="9" fillId="9" borderId="0" applyNumberFormat="0" applyBorder="0" applyAlignment="0" applyProtection="0"/>
    <xf numFmtId="0" fontId="15" fillId="0" borderId="9" applyNumberFormat="0" applyFill="0" applyAlignment="0" applyProtection="0"/>
    <xf numFmtId="0" fontId="30" fillId="9" borderId="0" applyNumberFormat="0" applyBorder="0" applyAlignment="0" applyProtection="0"/>
    <xf numFmtId="0" fontId="0" fillId="0" borderId="0">
      <alignment vertical="center"/>
      <protection/>
    </xf>
    <xf numFmtId="0" fontId="9" fillId="9" borderId="0" applyNumberFormat="0" applyBorder="0" applyAlignment="0" applyProtection="0"/>
    <xf numFmtId="0" fontId="9" fillId="9" borderId="0" applyNumberFormat="0" applyBorder="0" applyAlignment="0" applyProtection="0"/>
    <xf numFmtId="0" fontId="0" fillId="0" borderId="0">
      <alignment/>
      <protection/>
    </xf>
    <xf numFmtId="0" fontId="9" fillId="9"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13" fillId="12" borderId="0" applyNumberFormat="0" applyBorder="0" applyAlignment="0" applyProtection="0"/>
    <xf numFmtId="0" fontId="30" fillId="9" borderId="0" applyNumberFormat="0" applyBorder="0" applyAlignment="0" applyProtection="0"/>
    <xf numFmtId="0" fontId="0" fillId="0" borderId="0">
      <alignment vertical="center"/>
      <protection/>
    </xf>
    <xf numFmtId="0" fontId="9" fillId="6" borderId="0" applyNumberFormat="0" applyBorder="0" applyAlignment="0" applyProtection="0"/>
    <xf numFmtId="0" fontId="13" fillId="12"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3" fillId="11" borderId="0" applyNumberFormat="0" applyBorder="0" applyAlignment="0" applyProtection="0"/>
    <xf numFmtId="0" fontId="13" fillId="11" borderId="0" applyNumberFormat="0" applyBorder="0" applyAlignment="0" applyProtection="0"/>
    <xf numFmtId="0" fontId="21" fillId="0" borderId="5" applyNumberFormat="0" applyFill="0" applyAlignment="0" applyProtection="0"/>
    <xf numFmtId="0" fontId="13" fillId="11" borderId="0" applyNumberFormat="0" applyBorder="0" applyAlignment="0" applyProtection="0"/>
    <xf numFmtId="0" fontId="0" fillId="0" borderId="0">
      <alignment/>
      <protection locked="0"/>
    </xf>
    <xf numFmtId="0" fontId="13" fillId="11" borderId="0" applyNumberFormat="0" applyBorder="0" applyAlignment="0" applyProtection="0"/>
    <xf numFmtId="0" fontId="13" fillId="11" borderId="0" applyNumberFormat="0" applyBorder="0" applyAlignment="0" applyProtection="0"/>
    <xf numFmtId="0" fontId="23" fillId="0" borderId="0">
      <alignment vertical="center"/>
      <protection/>
    </xf>
    <xf numFmtId="0" fontId="12" fillId="11" borderId="0" applyNumberFormat="0" applyBorder="0" applyAlignment="0" applyProtection="0"/>
    <xf numFmtId="0" fontId="0" fillId="0" borderId="0">
      <alignment vertical="center"/>
      <protection/>
    </xf>
    <xf numFmtId="0" fontId="12" fillId="11" borderId="0" applyNumberFormat="0" applyBorder="0" applyAlignment="0" applyProtection="0"/>
    <xf numFmtId="0" fontId="0" fillId="0" borderId="0">
      <alignment vertical="center"/>
      <protection/>
    </xf>
    <xf numFmtId="0" fontId="23" fillId="0" borderId="0">
      <alignment vertical="center"/>
      <protection/>
    </xf>
    <xf numFmtId="0" fontId="13" fillId="3" borderId="0" applyNumberFormat="0" applyBorder="0" applyAlignment="0" applyProtection="0"/>
    <xf numFmtId="0" fontId="0" fillId="0" borderId="0">
      <alignment/>
      <protection/>
    </xf>
    <xf numFmtId="0" fontId="0" fillId="0" borderId="0">
      <alignment/>
      <protection/>
    </xf>
    <xf numFmtId="0" fontId="13" fillId="3" borderId="0" applyNumberFormat="0" applyBorder="0" applyAlignment="0" applyProtection="0"/>
    <xf numFmtId="0" fontId="0" fillId="0" borderId="0">
      <alignment/>
      <protection/>
    </xf>
    <xf numFmtId="0" fontId="13" fillId="3" borderId="0" applyNumberFormat="0" applyBorder="0" applyAlignment="0" applyProtection="0"/>
    <xf numFmtId="0" fontId="0" fillId="0" borderId="0">
      <alignment/>
      <protection/>
    </xf>
    <xf numFmtId="0" fontId="0" fillId="0" borderId="0">
      <alignment/>
      <protection/>
    </xf>
    <xf numFmtId="0" fontId="0" fillId="8" borderId="3" applyNumberFormat="0" applyFont="0" applyAlignment="0" applyProtection="0"/>
    <xf numFmtId="0" fontId="12" fillId="3" borderId="0" applyNumberFormat="0" applyBorder="0" applyAlignment="0" applyProtection="0"/>
    <xf numFmtId="0" fontId="0" fillId="0" borderId="0">
      <alignment vertical="center"/>
      <protection/>
    </xf>
    <xf numFmtId="0" fontId="0" fillId="0" borderId="0">
      <alignment/>
      <protection/>
    </xf>
    <xf numFmtId="0" fontId="13" fillId="6" borderId="0" applyNumberFormat="0" applyBorder="0" applyAlignment="0" applyProtection="0"/>
    <xf numFmtId="0" fontId="0" fillId="0" borderId="0">
      <alignment/>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0" fillId="0" borderId="0">
      <alignment/>
      <protection/>
    </xf>
    <xf numFmtId="0" fontId="12" fillId="6" borderId="0" applyNumberFormat="0" applyBorder="0" applyAlignment="0" applyProtection="0"/>
    <xf numFmtId="0" fontId="0" fillId="0" borderId="0">
      <alignment vertical="center"/>
      <protection/>
    </xf>
    <xf numFmtId="0" fontId="29" fillId="13"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8" borderId="3" applyNumberFormat="0" applyFont="0" applyAlignment="0" applyProtection="0"/>
    <xf numFmtId="0" fontId="13" fillId="9" borderId="0" applyNumberFormat="0" applyBorder="0" applyAlignment="0" applyProtection="0"/>
    <xf numFmtId="0" fontId="0" fillId="0" borderId="0">
      <alignment/>
      <protection/>
    </xf>
    <xf numFmtId="0" fontId="0" fillId="0" borderId="0">
      <alignment vertical="center"/>
      <protection/>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protection/>
    </xf>
    <xf numFmtId="0" fontId="12"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6"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0" fillId="0" borderId="0">
      <alignment vertical="center"/>
      <protection/>
    </xf>
    <xf numFmtId="0" fontId="23" fillId="0" borderId="0">
      <alignment vertical="center"/>
      <protection/>
    </xf>
    <xf numFmtId="0" fontId="16" fillId="0" borderId="9"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22" fillId="0" borderId="8" applyNumberFormat="0" applyFill="0" applyAlignment="0" applyProtection="0"/>
    <xf numFmtId="0" fontId="15" fillId="0" borderId="9" applyNumberFormat="0" applyFill="0" applyAlignment="0" applyProtection="0"/>
    <xf numFmtId="0" fontId="0" fillId="0" borderId="0">
      <alignment/>
      <protection/>
    </xf>
    <xf numFmtId="0" fontId="15" fillId="0" borderId="9" applyNumberFormat="0" applyFill="0" applyAlignment="0" applyProtection="0"/>
    <xf numFmtId="0" fontId="0" fillId="0" borderId="0">
      <alignment vertical="center"/>
      <protection/>
    </xf>
    <xf numFmtId="0" fontId="0" fillId="0" borderId="0">
      <alignment/>
      <protection/>
    </xf>
    <xf numFmtId="0" fontId="15" fillId="0" borderId="9" applyNumberFormat="0" applyFill="0" applyAlignment="0" applyProtection="0"/>
    <xf numFmtId="0" fontId="0" fillId="0" borderId="0">
      <alignment vertical="center"/>
      <protection/>
    </xf>
    <xf numFmtId="0" fontId="0" fillId="0" borderId="0">
      <alignment vertical="center"/>
      <protection/>
    </xf>
    <xf numFmtId="0" fontId="15" fillId="0" borderId="9" applyNumberFormat="0" applyFill="0" applyAlignment="0" applyProtection="0"/>
    <xf numFmtId="0" fontId="29" fillId="13" borderId="0" applyNumberFormat="0" applyBorder="0" applyAlignment="0" applyProtection="0"/>
    <xf numFmtId="0" fontId="15" fillId="0" borderId="4" applyNumberFormat="0" applyFill="0" applyAlignment="0" applyProtection="0"/>
    <xf numFmtId="0" fontId="0" fillId="0" borderId="0">
      <alignment/>
      <protection/>
    </xf>
    <xf numFmtId="0" fontId="15" fillId="0" borderId="4" applyNumberFormat="0" applyFill="0" applyAlignment="0" applyProtection="0"/>
    <xf numFmtId="0" fontId="0" fillId="0" borderId="0">
      <alignment/>
      <protection/>
    </xf>
    <xf numFmtId="0" fontId="0" fillId="0" borderId="0">
      <alignment vertical="center"/>
      <protection/>
    </xf>
    <xf numFmtId="0" fontId="0" fillId="0" borderId="0">
      <alignment/>
      <protection/>
    </xf>
    <xf numFmtId="0" fontId="21" fillId="0" borderId="5" applyNumberFormat="0" applyFill="0" applyAlignment="0" applyProtection="0"/>
    <xf numFmtId="0" fontId="0" fillId="0" borderId="0">
      <alignment/>
      <protection/>
    </xf>
    <xf numFmtId="0" fontId="21" fillId="0" borderId="5" applyNumberFormat="0" applyFill="0" applyAlignment="0" applyProtection="0"/>
    <xf numFmtId="0" fontId="21" fillId="0" borderId="5" applyNumberFormat="0" applyFill="0" applyAlignment="0" applyProtection="0"/>
    <xf numFmtId="0" fontId="0" fillId="0" borderId="0">
      <alignment/>
      <protection/>
    </xf>
    <xf numFmtId="0" fontId="21" fillId="0" borderId="5" applyNumberFormat="0" applyFill="0" applyAlignment="0" applyProtection="0"/>
    <xf numFmtId="0" fontId="0" fillId="0" borderId="0">
      <alignment/>
      <protection locked="0"/>
    </xf>
    <xf numFmtId="0" fontId="21" fillId="0" borderId="5" applyNumberFormat="0" applyFill="0" applyAlignment="0" applyProtection="0"/>
    <xf numFmtId="0" fontId="0" fillId="0" borderId="0">
      <alignment/>
      <protection/>
    </xf>
    <xf numFmtId="0" fontId="21" fillId="0" borderId="5" applyNumberFormat="0" applyFill="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8" borderId="3" applyNumberFormat="0" applyFont="0" applyAlignment="0" applyProtection="0"/>
    <xf numFmtId="0" fontId="0" fillId="0" borderId="0">
      <alignment/>
      <protection/>
    </xf>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3" fillId="0" borderId="0">
      <alignment vertical="center"/>
      <protection/>
    </xf>
    <xf numFmtId="0" fontId="21" fillId="0" borderId="0" applyNumberFormat="0" applyFill="0" applyBorder="0" applyAlignment="0" applyProtection="0"/>
    <xf numFmtId="0" fontId="22" fillId="0" borderId="10"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2" fillId="0" borderId="8" applyNumberFormat="0" applyFill="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3" applyNumberFormat="0" applyFont="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8" fillId="9"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9" fillId="13" borderId="0" applyNumberFormat="0" applyBorder="0" applyAlignment="0" applyProtection="0"/>
    <xf numFmtId="0" fontId="0" fillId="0" borderId="0">
      <alignment vertical="center"/>
      <protection/>
    </xf>
    <xf numFmtId="0" fontId="23"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12" borderId="7"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locked="0"/>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3" borderId="1" applyNumberFormat="0" applyAlignment="0" applyProtection="0"/>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9"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8" fillId="9" borderId="0" applyNumberFormat="0" applyBorder="0" applyAlignment="0" applyProtection="0"/>
    <xf numFmtId="0" fontId="23" fillId="0" borderId="0">
      <alignment vertical="center"/>
      <protection/>
    </xf>
    <xf numFmtId="0" fontId="0" fillId="0" borderId="0">
      <alignment/>
      <protection/>
    </xf>
    <xf numFmtId="0" fontId="28"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3" applyNumberFormat="0" applyFont="0" applyAlignment="0" applyProtection="0"/>
    <xf numFmtId="0" fontId="0" fillId="0" borderId="0">
      <alignment/>
      <protection/>
    </xf>
    <xf numFmtId="0" fontId="0" fillId="8"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2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29" fillId="13" borderId="0" applyNumberFormat="0" applyBorder="0" applyAlignment="0" applyProtection="0"/>
    <xf numFmtId="0" fontId="29" fillId="13" borderId="0" applyNumberFormat="0" applyBorder="0" applyAlignment="0" applyProtection="0"/>
    <xf numFmtId="0" fontId="22" fillId="0" borderId="10" applyNumberFormat="0" applyFill="0" applyAlignment="0" applyProtection="0"/>
    <xf numFmtId="0" fontId="24" fillId="5" borderId="1" applyNumberFormat="0" applyAlignment="0" applyProtection="0"/>
    <xf numFmtId="0" fontId="28" fillId="12" borderId="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15" borderId="0" applyNumberFormat="0" applyBorder="0" applyAlignment="0" applyProtection="0"/>
    <xf numFmtId="0" fontId="13" fillId="19" borderId="0" applyNumberFormat="0" applyBorder="0" applyAlignment="0" applyProtection="0"/>
    <xf numFmtId="0" fontId="12" fillId="1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0" fillId="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7" fillId="5" borderId="6" applyNumberFormat="0" applyAlignment="0" applyProtection="0"/>
    <xf numFmtId="0" fontId="27" fillId="5" borderId="6" applyNumberFormat="0" applyAlignment="0" applyProtection="0"/>
    <xf numFmtId="0" fontId="27" fillId="5" borderId="6" applyNumberFormat="0" applyAlignment="0" applyProtection="0"/>
    <xf numFmtId="0" fontId="27" fillId="5" borderId="6" applyNumberFormat="0" applyAlignment="0" applyProtection="0"/>
    <xf numFmtId="0" fontId="27" fillId="5" borderId="6" applyNumberFormat="0" applyAlignment="0" applyProtection="0"/>
    <xf numFmtId="0" fontId="11" fillId="3" borderId="1" applyNumberFormat="0" applyAlignment="0" applyProtection="0"/>
    <xf numFmtId="0" fontId="11" fillId="3" borderId="1" applyNumberFormat="0" applyAlignment="0" applyProtection="0"/>
    <xf numFmtId="0" fontId="11" fillId="3" borderId="1" applyNumberFormat="0" applyAlignment="0" applyProtection="0"/>
    <xf numFmtId="0" fontId="11" fillId="3" borderId="1" applyNumberFormat="0" applyAlignment="0" applyProtection="0"/>
    <xf numFmtId="0" fontId="11" fillId="3" borderId="1" applyNumberFormat="0" applyAlignment="0" applyProtection="0"/>
  </cellStyleXfs>
  <cellXfs count="76">
    <xf numFmtId="0" fontId="0" fillId="0" borderId="0" xfId="0" applyAlignment="1">
      <alignment vertical="center"/>
    </xf>
    <xf numFmtId="0" fontId="0" fillId="0" borderId="0" xfId="0" applyFont="1" applyFill="1" applyAlignment="1">
      <alignment vertical="center"/>
    </xf>
    <xf numFmtId="0" fontId="1" fillId="0" borderId="0" xfId="460" applyFont="1" applyFill="1" applyBorder="1" applyAlignment="1">
      <alignment horizontal="center" vertical="center" wrapText="1"/>
      <protection/>
    </xf>
    <xf numFmtId="0" fontId="1" fillId="0" borderId="0" xfId="460" applyFont="1" applyFill="1" applyAlignment="1">
      <alignment horizontal="center" vertical="center" wrapText="1"/>
      <protection/>
    </xf>
    <xf numFmtId="0" fontId="1" fillId="0" borderId="0" xfId="0" applyFont="1" applyFill="1" applyAlignment="1">
      <alignment vertical="center"/>
    </xf>
    <xf numFmtId="0" fontId="2" fillId="0" borderId="0" xfId="0" applyFont="1" applyFill="1" applyAlignment="1">
      <alignment vertical="center"/>
    </xf>
    <xf numFmtId="0" fontId="1" fillId="0" borderId="0" xfId="460" applyFont="1" applyFill="1" applyBorder="1" applyAlignment="1">
      <alignment horizontal="center" wrapText="1"/>
      <protection/>
    </xf>
    <xf numFmtId="0" fontId="1" fillId="0" borderId="0" xfId="460" applyFont="1" applyFill="1" applyAlignment="1">
      <alignment horizontal="center" wrapText="1"/>
      <protection/>
    </xf>
    <xf numFmtId="0" fontId="1" fillId="0" borderId="0" xfId="460" applyFont="1" applyFill="1" applyBorder="1" applyAlignment="1">
      <alignment horizontal="left" vertical="center" wrapText="1"/>
      <protection/>
    </xf>
    <xf numFmtId="0" fontId="3" fillId="0" borderId="0" xfId="460" applyFont="1" applyFill="1" applyAlignment="1">
      <alignment horizontal="left" vertical="center" wrapText="1"/>
      <protection/>
    </xf>
    <xf numFmtId="0" fontId="4" fillId="0" borderId="0" xfId="460" applyFont="1" applyFill="1" applyAlignment="1">
      <alignment horizontal="center" vertical="center" wrapText="1"/>
      <protection/>
    </xf>
    <xf numFmtId="0" fontId="4" fillId="0" borderId="0" xfId="460" applyFont="1" applyFill="1" applyAlignment="1">
      <alignment horizontal="left" vertical="center" wrapText="1"/>
      <protection/>
    </xf>
    <xf numFmtId="0" fontId="2" fillId="0" borderId="11" xfId="460" applyFont="1" applyFill="1" applyBorder="1" applyAlignment="1">
      <alignment horizontal="center" vertical="center" wrapText="1"/>
      <protection/>
    </xf>
    <xf numFmtId="0" fontId="2" fillId="0" borderId="11" xfId="460" applyFont="1" applyFill="1" applyBorder="1" applyAlignment="1">
      <alignment horizontal="left" vertical="center" wrapText="1"/>
      <protection/>
    </xf>
    <xf numFmtId="0" fontId="5" fillId="0" borderId="12" xfId="460" applyNumberFormat="1" applyFont="1" applyFill="1" applyBorder="1" applyAlignment="1">
      <alignment horizontal="center" vertical="center" wrapText="1"/>
      <protection/>
    </xf>
    <xf numFmtId="176" fontId="5" fillId="0" borderId="13" xfId="460" applyNumberFormat="1" applyFont="1" applyFill="1" applyBorder="1" applyAlignment="1">
      <alignment horizontal="center" vertical="center" wrapText="1"/>
      <protection/>
    </xf>
    <xf numFmtId="0" fontId="5" fillId="0" borderId="12" xfId="460" applyFont="1" applyFill="1" applyBorder="1" applyAlignment="1">
      <alignment horizontal="center" vertical="center" wrapText="1"/>
      <protection/>
    </xf>
    <xf numFmtId="0" fontId="6" fillId="0" borderId="12" xfId="460" applyNumberFormat="1" applyFont="1" applyFill="1" applyBorder="1" applyAlignment="1">
      <alignment horizontal="left" vertical="center" wrapText="1"/>
      <protection/>
    </xf>
    <xf numFmtId="0" fontId="6" fillId="0" borderId="12" xfId="460" applyNumberFormat="1" applyFont="1" applyFill="1" applyBorder="1" applyAlignment="1">
      <alignment horizontal="center" vertical="center" wrapText="1"/>
      <protection/>
    </xf>
    <xf numFmtId="0" fontId="5" fillId="0" borderId="12" xfId="460" applyNumberFormat="1" applyFont="1" applyFill="1" applyBorder="1" applyAlignment="1">
      <alignment horizontal="left" vertical="center" wrapText="1"/>
      <protection/>
    </xf>
    <xf numFmtId="0" fontId="1" fillId="0" borderId="12" xfId="460" applyFont="1" applyFill="1" applyBorder="1" applyAlignment="1">
      <alignment horizontal="center" vertical="center" wrapText="1"/>
      <protection/>
    </xf>
    <xf numFmtId="0" fontId="1" fillId="0" borderId="12" xfId="460" applyNumberFormat="1" applyFont="1" applyFill="1" applyBorder="1" applyAlignment="1">
      <alignment horizontal="left" vertical="center" wrapText="1"/>
      <protection/>
    </xf>
    <xf numFmtId="0" fontId="1" fillId="0" borderId="12" xfId="460" applyNumberFormat="1"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2" xfId="460" applyFont="1" applyFill="1" applyBorder="1" applyAlignment="1">
      <alignment horizontal="left" vertical="center" wrapText="1"/>
      <protection/>
    </xf>
    <xf numFmtId="0" fontId="34" fillId="0" borderId="12" xfId="0" applyFont="1" applyFill="1" applyBorder="1" applyAlignment="1">
      <alignment horizontal="left" vertical="center" wrapText="1"/>
    </xf>
    <xf numFmtId="0" fontId="1" fillId="0" borderId="12" xfId="491" applyFont="1" applyFill="1" applyBorder="1" applyAlignment="1">
      <alignment horizontal="left" vertical="center" wrapText="1"/>
      <protection/>
    </xf>
    <xf numFmtId="0" fontId="1" fillId="0" borderId="12" xfId="0" applyFont="1" applyFill="1" applyBorder="1" applyAlignment="1">
      <alignment horizontal="left" vertical="center" wrapText="1"/>
    </xf>
    <xf numFmtId="0"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177" fontId="1" fillId="0" borderId="12" xfId="0" applyNumberFormat="1" applyFont="1" applyFill="1" applyBorder="1" applyAlignment="1">
      <alignment horizontal="left" vertical="center" wrapText="1"/>
    </xf>
    <xf numFmtId="177"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35" fillId="0" borderId="12" xfId="460" applyNumberFormat="1" applyFont="1" applyFill="1" applyBorder="1" applyAlignment="1">
      <alignment horizontal="left" vertical="center" wrapText="1"/>
      <protection/>
    </xf>
    <xf numFmtId="0" fontId="1" fillId="0" borderId="12" xfId="139" applyFont="1" applyFill="1" applyBorder="1" applyAlignment="1" applyProtection="1">
      <alignment horizontal="left" vertical="center" wrapText="1"/>
      <protection/>
    </xf>
    <xf numFmtId="0" fontId="1" fillId="0" borderId="12" xfId="139" applyFont="1" applyFill="1" applyBorder="1" applyAlignment="1" applyProtection="1">
      <alignment horizontal="center" vertical="center" wrapText="1"/>
      <protection/>
    </xf>
    <xf numFmtId="0" fontId="34" fillId="0" borderId="12" xfId="460" applyFont="1" applyFill="1" applyBorder="1" applyAlignment="1">
      <alignment horizontal="left" vertical="center" wrapText="1"/>
      <protection/>
    </xf>
    <xf numFmtId="0" fontId="34" fillId="0" borderId="12" xfId="460" applyFont="1" applyFill="1" applyBorder="1" applyAlignment="1">
      <alignment horizontal="center" vertical="center" wrapText="1"/>
      <protection/>
    </xf>
    <xf numFmtId="0" fontId="1" fillId="0" borderId="12" xfId="341" applyFont="1" applyFill="1" applyBorder="1" applyAlignment="1" applyProtection="1">
      <alignment horizontal="left" vertical="center" wrapText="1"/>
      <protection/>
    </xf>
    <xf numFmtId="0" fontId="1" fillId="0" borderId="12" xfId="262" applyNumberFormat="1" applyFont="1" applyFill="1" applyBorder="1" applyAlignment="1" applyProtection="1">
      <alignment horizontal="center" vertical="center" wrapText="1"/>
      <protection/>
    </xf>
    <xf numFmtId="0" fontId="1" fillId="0" borderId="12" xfId="211" applyFont="1" applyFill="1" applyBorder="1" applyAlignment="1">
      <alignment horizontal="left" vertical="center" wrapText="1"/>
      <protection/>
    </xf>
    <xf numFmtId="0" fontId="1" fillId="0" borderId="12" xfId="482" applyFont="1" applyFill="1" applyBorder="1" applyAlignment="1">
      <alignment horizontal="left" vertical="center" wrapText="1"/>
      <protection/>
    </xf>
    <xf numFmtId="0" fontId="1" fillId="0" borderId="12" xfId="491" applyNumberFormat="1" applyFont="1" applyFill="1" applyBorder="1" applyAlignment="1">
      <alignment horizontal="center" vertical="center" wrapText="1"/>
      <protection/>
    </xf>
    <xf numFmtId="0" fontId="1" fillId="0" borderId="11" xfId="460" applyFont="1" applyFill="1" applyBorder="1" applyAlignment="1">
      <alignment horizontal="right" vertical="center" wrapText="1"/>
      <protection/>
    </xf>
    <xf numFmtId="0" fontId="1" fillId="0" borderId="12" xfId="139" applyNumberFormat="1" applyFont="1" applyFill="1" applyBorder="1" applyAlignment="1" applyProtection="1">
      <alignment horizontal="center" vertical="center" wrapText="1"/>
      <protection/>
    </xf>
    <xf numFmtId="0" fontId="1" fillId="0" borderId="12" xfId="71" applyNumberFormat="1" applyFont="1" applyFill="1" applyBorder="1" applyAlignment="1">
      <alignment horizontal="center" vertical="center" wrapText="1"/>
      <protection/>
    </xf>
    <xf numFmtId="0" fontId="1" fillId="0" borderId="12" xfId="262" applyFont="1" applyFill="1" applyBorder="1" applyAlignment="1" applyProtection="1">
      <alignment horizontal="center" vertical="center" wrapText="1"/>
      <protection/>
    </xf>
    <xf numFmtId="0" fontId="34" fillId="0" borderId="12" xfId="460" applyNumberFormat="1" applyFont="1" applyFill="1" applyBorder="1" applyAlignment="1">
      <alignment horizontal="center" vertical="center" wrapText="1"/>
      <protection/>
    </xf>
    <xf numFmtId="0" fontId="1" fillId="0" borderId="12" xfId="425" applyFont="1" applyFill="1" applyBorder="1" applyAlignment="1" applyProtection="1">
      <alignment horizontal="left" vertical="center" wrapText="1"/>
      <protection/>
    </xf>
    <xf numFmtId="0" fontId="1" fillId="0" borderId="12" xfId="474" applyFont="1" applyFill="1" applyBorder="1" applyAlignment="1" applyProtection="1">
      <alignment horizontal="center" vertical="center" wrapText="1"/>
      <protection/>
    </xf>
    <xf numFmtId="176" fontId="5" fillId="0" borderId="12" xfId="460" applyNumberFormat="1" applyFont="1" applyFill="1" applyBorder="1" applyAlignment="1">
      <alignment horizontal="left" vertical="center" wrapText="1"/>
      <protection/>
    </xf>
    <xf numFmtId="1" fontId="1" fillId="0" borderId="12" xfId="485" applyNumberFormat="1" applyFont="1" applyFill="1" applyBorder="1" applyAlignment="1">
      <alignment horizontal="center" vertical="center" wrapText="1"/>
      <protection/>
    </xf>
    <xf numFmtId="0" fontId="1" fillId="0" borderId="12" xfId="485" applyNumberFormat="1" applyFont="1" applyFill="1" applyBorder="1" applyAlignment="1">
      <alignment horizontal="left" vertical="center" wrapText="1"/>
      <protection/>
    </xf>
    <xf numFmtId="0" fontId="1" fillId="0" borderId="12" xfId="499" applyNumberFormat="1" applyFont="1" applyFill="1" applyBorder="1" applyAlignment="1">
      <alignment horizontal="left" vertical="center" wrapText="1"/>
      <protection/>
    </xf>
    <xf numFmtId="0" fontId="1" fillId="0" borderId="12" xfId="499" applyNumberFormat="1" applyFont="1" applyFill="1" applyBorder="1" applyAlignment="1">
      <alignment horizontal="center" vertical="center" wrapText="1"/>
      <protection/>
    </xf>
    <xf numFmtId="0" fontId="35" fillId="0" borderId="12" xfId="0" applyFont="1" applyFill="1" applyBorder="1" applyAlignment="1">
      <alignment horizontal="center" vertical="center" wrapText="1"/>
    </xf>
    <xf numFmtId="0" fontId="1" fillId="0" borderId="12" xfId="298" applyNumberFormat="1" applyFont="1" applyFill="1" applyBorder="1" applyAlignment="1">
      <alignment horizontal="left" vertical="center" wrapText="1"/>
      <protection/>
    </xf>
    <xf numFmtId="0" fontId="35" fillId="0" borderId="12" xfId="0" applyFont="1" applyFill="1" applyBorder="1" applyAlignment="1">
      <alignment horizontal="left" vertical="center" wrapText="1"/>
    </xf>
    <xf numFmtId="0" fontId="1" fillId="0" borderId="12" xfId="491" applyFont="1" applyFill="1" applyBorder="1" applyAlignment="1">
      <alignment horizontal="center" vertical="center" wrapText="1"/>
      <protection/>
    </xf>
    <xf numFmtId="0" fontId="1" fillId="0" borderId="12" xfId="485" applyNumberFormat="1" applyFont="1" applyFill="1" applyBorder="1" applyAlignment="1">
      <alignment horizontal="center" vertical="center" wrapText="1"/>
      <protection/>
    </xf>
    <xf numFmtId="0" fontId="35" fillId="0" borderId="12" xfId="460" applyFont="1" applyFill="1" applyBorder="1" applyAlignment="1">
      <alignment horizontal="center" vertical="center" wrapText="1"/>
      <protection/>
    </xf>
    <xf numFmtId="49" fontId="1" fillId="0" borderId="12" xfId="482" applyNumberFormat="1" applyFont="1" applyFill="1" applyBorder="1" applyAlignment="1">
      <alignment horizontal="left" vertical="center" wrapText="1"/>
      <protection/>
    </xf>
    <xf numFmtId="0" fontId="1" fillId="0" borderId="12" xfId="212" applyFont="1" applyFill="1" applyBorder="1" applyAlignment="1" applyProtection="1">
      <alignment horizontal="left" vertical="center" wrapText="1"/>
      <protection/>
    </xf>
    <xf numFmtId="0" fontId="1" fillId="0" borderId="12" xfId="115" applyFont="1" applyFill="1" applyBorder="1" applyAlignment="1" applyProtection="1">
      <alignment horizontal="left" vertical="center" wrapText="1"/>
      <protection/>
    </xf>
    <xf numFmtId="49" fontId="1" fillId="0" borderId="12" xfId="211" applyNumberFormat="1" applyFont="1" applyFill="1" applyBorder="1" applyAlignment="1">
      <alignment horizontal="left" vertical="center" wrapText="1"/>
      <protection/>
    </xf>
    <xf numFmtId="49" fontId="1" fillId="0" borderId="12" xfId="71" applyNumberFormat="1" applyFont="1" applyFill="1" applyBorder="1" applyAlignment="1">
      <alignment horizontal="center" vertical="center" wrapText="1"/>
      <protection/>
    </xf>
    <xf numFmtId="0" fontId="6" fillId="0" borderId="14" xfId="460" applyNumberFormat="1" applyFont="1" applyFill="1" applyBorder="1" applyAlignment="1">
      <alignment horizontal="left" vertical="center" wrapText="1"/>
      <protection/>
    </xf>
    <xf numFmtId="0" fontId="6" fillId="0" borderId="13" xfId="460" applyNumberFormat="1" applyFont="1" applyFill="1" applyBorder="1" applyAlignment="1">
      <alignment horizontal="left" vertical="center" wrapText="1"/>
      <protection/>
    </xf>
    <xf numFmtId="0" fontId="6" fillId="0" borderId="15" xfId="460" applyNumberFormat="1" applyFont="1" applyFill="1" applyBorder="1" applyAlignment="1">
      <alignment horizontal="left" vertical="center" wrapText="1"/>
      <protection/>
    </xf>
    <xf numFmtId="0" fontId="6" fillId="0" borderId="12" xfId="460" applyFont="1" applyFill="1" applyBorder="1" applyAlignment="1">
      <alignment horizontal="center" vertical="center" wrapText="1"/>
      <protection/>
    </xf>
    <xf numFmtId="0" fontId="1" fillId="0" borderId="12" xfId="0" applyFont="1" applyFill="1" applyBorder="1" applyAlignment="1">
      <alignment vertical="center" wrapText="1"/>
    </xf>
    <xf numFmtId="177" fontId="1" fillId="0" borderId="12" xfId="0" applyNumberFormat="1" applyFont="1" applyFill="1" applyBorder="1" applyAlignment="1">
      <alignment horizontal="justify" vertical="center" wrapText="1"/>
    </xf>
    <xf numFmtId="0" fontId="2" fillId="0" borderId="0" xfId="460" applyFont="1" applyFill="1" applyBorder="1" applyAlignment="1">
      <alignment horizontal="center" wrapText="1"/>
      <protection/>
    </xf>
    <xf numFmtId="0" fontId="2" fillId="0" borderId="0" xfId="460" applyFont="1" applyFill="1" applyBorder="1" applyAlignment="1">
      <alignment horizontal="center" vertical="center" wrapText="1"/>
      <protection/>
    </xf>
    <xf numFmtId="0" fontId="35" fillId="0" borderId="12" xfId="460" applyNumberFormat="1" applyFont="1" applyFill="1" applyBorder="1" applyAlignment="1">
      <alignment horizontal="center" vertical="center" wrapText="1"/>
      <protection/>
    </xf>
    <xf numFmtId="0" fontId="1" fillId="0" borderId="12" xfId="461" applyFont="1" applyFill="1" applyBorder="1" applyAlignment="1">
      <alignment horizontal="left" vertical="center" wrapText="1"/>
      <protection/>
    </xf>
  </cellXfs>
  <cellStyles count="600">
    <cellStyle name="Normal" xfId="0"/>
    <cellStyle name="Currency [0]" xfId="15"/>
    <cellStyle name="强调文字颜色 2 3 2" xfId="16"/>
    <cellStyle name="输入" xfId="17"/>
    <cellStyle name="20% - 强调文字颜色 1 2" xfId="18"/>
    <cellStyle name="链接单元格 3 2" xfId="19"/>
    <cellStyle name="20% - 强调文字颜色 3" xfId="20"/>
    <cellStyle name="Currency" xfId="21"/>
    <cellStyle name="常规 3 4 3" xfId="22"/>
    <cellStyle name="Comma [0]" xfId="23"/>
    <cellStyle name="Comma" xfId="24"/>
    <cellStyle name="常规 7 3" xfId="25"/>
    <cellStyle name="常规 26 2" xfId="26"/>
    <cellStyle name="40% - 强调文字颜色 3" xfId="27"/>
    <cellStyle name="计算 2" xfId="28"/>
    <cellStyle name="差" xfId="29"/>
    <cellStyle name="Hyperlink" xfId="30"/>
    <cellStyle name="60% - 强调文字颜色 6 3 2" xfId="31"/>
    <cellStyle name="60% - 强调文字颜色 3" xfId="32"/>
    <cellStyle name="常规 12 2 3" xfId="33"/>
    <cellStyle name="常规 5 2 5" xfId="34"/>
    <cellStyle name="标题 5" xfId="35"/>
    <cellStyle name="20% - 强调文字颜色 1 2 2 2" xfId="36"/>
    <cellStyle name="解释性文本 2 3" xfId="37"/>
    <cellStyle name="常规 2 4 16 3" xfId="38"/>
    <cellStyle name="20% - 强调文字颜色 2 3 2" xfId="39"/>
    <cellStyle name="Percent" xfId="40"/>
    <cellStyle name="常规 10 2 2 3" xfId="41"/>
    <cellStyle name="60% - 强调文字颜色 4 2 2 2" xfId="42"/>
    <cellStyle name="Followed Hyperlink" xfId="43"/>
    <cellStyle name="注释" xfId="44"/>
    <cellStyle name="60% - 强调文字颜色 2 3" xfId="45"/>
    <cellStyle name="常规 14 3 2" xfId="46"/>
    <cellStyle name="常规 6" xfId="47"/>
    <cellStyle name="常规 12 2 2" xfId="48"/>
    <cellStyle name="60% - 强调文字颜色 2" xfId="49"/>
    <cellStyle name="常规 5 2 4" xfId="50"/>
    <cellStyle name="解释性文本 2 2" xfId="51"/>
    <cellStyle name="标题 4" xfId="52"/>
    <cellStyle name="警告文本" xfId="53"/>
    <cellStyle name="常规 6 5" xfId="54"/>
    <cellStyle name="强调文字颜色 1 2 3" xfId="55"/>
    <cellStyle name="60% - 强调文字颜色 2 2 2" xfId="56"/>
    <cellStyle name="常规 5 2" xfId="57"/>
    <cellStyle name="标题" xfId="58"/>
    <cellStyle name="解释性文本" xfId="59"/>
    <cellStyle name="标题 1" xfId="60"/>
    <cellStyle name="60% - 强调文字颜色 2 2 2 2" xfId="61"/>
    <cellStyle name="常规 5 2 2" xfId="62"/>
    <cellStyle name="标题 2" xfId="63"/>
    <cellStyle name="60% - 强调文字颜色 1" xfId="64"/>
    <cellStyle name="常规 5 2 3" xfId="65"/>
    <cellStyle name="标题 3" xfId="66"/>
    <cellStyle name="常规 12 2 4" xfId="67"/>
    <cellStyle name="60% - 强调文字颜色 4" xfId="68"/>
    <cellStyle name="输出" xfId="69"/>
    <cellStyle name="常规 26" xfId="70"/>
    <cellStyle name="常规 31" xfId="71"/>
    <cellStyle name="计算" xfId="72"/>
    <cellStyle name="40% - 强调文字颜色 4 2" xfId="73"/>
    <cellStyle name="检查单元格" xfId="74"/>
    <cellStyle name="常规 13 5" xfId="75"/>
    <cellStyle name="计算 3 2" xfId="76"/>
    <cellStyle name="常规 28 5 2 2" xfId="77"/>
    <cellStyle name="常规 14 2 2 2 2 2" xfId="78"/>
    <cellStyle name="常规 8 3" xfId="79"/>
    <cellStyle name="20% - 强调文字颜色 6" xfId="80"/>
    <cellStyle name="强调文字颜色 2" xfId="81"/>
    <cellStyle name="注释 2 3" xfId="82"/>
    <cellStyle name="常规 6 2 3" xfId="83"/>
    <cellStyle name="链接单元格" xfId="84"/>
    <cellStyle name="强调文字颜色 3 2 4" xfId="85"/>
    <cellStyle name="60% - 强调文字颜色 4 2 3" xfId="86"/>
    <cellStyle name="汇总" xfId="87"/>
    <cellStyle name="好" xfId="88"/>
    <cellStyle name="20% - 强调文字颜色 3 3" xfId="89"/>
    <cellStyle name="适中" xfId="90"/>
    <cellStyle name="常规 8 2" xfId="91"/>
    <cellStyle name="20% - 强调文字颜色 5" xfId="92"/>
    <cellStyle name="检查单元格 3 2" xfId="93"/>
    <cellStyle name="强调文字颜色 1" xfId="94"/>
    <cellStyle name="链接单元格 3" xfId="95"/>
    <cellStyle name="20% - 强调文字颜色 1" xfId="96"/>
    <cellStyle name="40% - 强调文字颜色 4 3 2" xfId="97"/>
    <cellStyle name="标题 5 4" xfId="98"/>
    <cellStyle name="40% - 强调文字颜色 1" xfId="99"/>
    <cellStyle name="20% - 强调文字颜色 2" xfId="100"/>
    <cellStyle name="40% - 强调文字颜色 2" xfId="101"/>
    <cellStyle name="强调文字颜色 3" xfId="102"/>
    <cellStyle name="强调文字颜色 4" xfId="103"/>
    <cellStyle name="20% - 强调文字颜色 4" xfId="104"/>
    <cellStyle name="计算 3" xfId="105"/>
    <cellStyle name="40% - 强调文字颜色 4" xfId="106"/>
    <cellStyle name="强调文字颜色 5" xfId="107"/>
    <cellStyle name="60% - 强调文字颜色 5 2 2 2" xfId="108"/>
    <cellStyle name="40% - 强调文字颜色 5" xfId="109"/>
    <cellStyle name="常规 13 2 2 2" xfId="110"/>
    <cellStyle name="60% - 强调文字颜色 5" xfId="111"/>
    <cellStyle name="强调文字颜色 6" xfId="112"/>
    <cellStyle name="20% - 强调文字颜色 3 3 2" xfId="113"/>
    <cellStyle name="40% - 强调文字颜色 6" xfId="114"/>
    <cellStyle name="常规 31 5" xfId="115"/>
    <cellStyle name="60% - 强调文字颜色 6" xfId="116"/>
    <cellStyle name="20% - 强调文字颜色 2 2 2" xfId="117"/>
    <cellStyle name="输出 2 2 2" xfId="118"/>
    <cellStyle name="常规 17 3 4" xfId="119"/>
    <cellStyle name="20% - 强调文字颜色 2 2 4" xfId="120"/>
    <cellStyle name="20% - 强调文字颜色 2 3" xfId="121"/>
    <cellStyle name="输出 2 3" xfId="122"/>
    <cellStyle name="60% - 强调文字颜色 3 2 2 2" xfId="123"/>
    <cellStyle name="40% - 强调文字颜色 2 2" xfId="124"/>
    <cellStyle name="20% - 强调文字颜色 1 2 3" xfId="125"/>
    <cellStyle name="常规 11 5" xfId="126"/>
    <cellStyle name="强调文字颜色 2 2 2 2" xfId="127"/>
    <cellStyle name="20% - 强调文字颜色 1 3" xfId="128"/>
    <cellStyle name="20% - 强调文字颜色 3 2" xfId="129"/>
    <cellStyle name="20% - 强调文字颜色 1 2 2" xfId="130"/>
    <cellStyle name="常规 11 4" xfId="131"/>
    <cellStyle name="40% - 强调文字颜色 2 3" xfId="132"/>
    <cellStyle name="20% - 强调文字颜色 1 2 4" xfId="133"/>
    <cellStyle name="常规 11 6" xfId="134"/>
    <cellStyle name="20% - 强调文字颜色 1 3 2" xfId="135"/>
    <cellStyle name="常规 12 4" xfId="136"/>
    <cellStyle name="20% - 强调文字颜色 2 2" xfId="137"/>
    <cellStyle name="20% - 强调文字颜色 2 2 2 2" xfId="138"/>
    <cellStyle name="常规 22 2 2 2 3" xfId="139"/>
    <cellStyle name="20% - 强调文字颜色 2 2 3" xfId="140"/>
    <cellStyle name="20% - 强调文字颜色 3 2 2" xfId="141"/>
    <cellStyle name="20% - 强调文字颜色 3 2 2 2" xfId="142"/>
    <cellStyle name="标题 1 2 4" xfId="143"/>
    <cellStyle name="20% - 强调文字颜色 3 2 3" xfId="144"/>
    <cellStyle name="20% - 强调文字颜色 3 2 4" xfId="145"/>
    <cellStyle name="20% - 强调文字颜色 4 2" xfId="146"/>
    <cellStyle name="常规 3" xfId="147"/>
    <cellStyle name="20% - 强调文字颜色 4 2 2" xfId="148"/>
    <cellStyle name="常规 3 2" xfId="149"/>
    <cellStyle name="20% - 强调文字颜色 4 2 2 2" xfId="150"/>
    <cellStyle name="常规 3 2 2" xfId="151"/>
    <cellStyle name="20% - 强调文字颜色 4 2 3" xfId="152"/>
    <cellStyle name="常规 3 3" xfId="153"/>
    <cellStyle name="20% - 强调文字颜色 4 2 4" xfId="154"/>
    <cellStyle name="常规 3 4" xfId="155"/>
    <cellStyle name="20% - 强调文字颜色 4 3" xfId="156"/>
    <cellStyle name="常规 4" xfId="157"/>
    <cellStyle name="常规 5 3 2 2" xfId="158"/>
    <cellStyle name="20% - 强调文字颜色 4 3 2" xfId="159"/>
    <cellStyle name="常规 4 2" xfId="160"/>
    <cellStyle name="20% - 强调文字颜色 5 2" xfId="161"/>
    <cellStyle name="常规 8 2 2" xfId="162"/>
    <cellStyle name="20% - 强调文字颜色 5 2 2" xfId="163"/>
    <cellStyle name="常规 8 2 2 2" xfId="164"/>
    <cellStyle name="20% - 强调文字颜色 5 2 2 2" xfId="165"/>
    <cellStyle name="20% - 强调文字颜色 5 2 3" xfId="166"/>
    <cellStyle name="强调文字颜色 1 2 2 2" xfId="167"/>
    <cellStyle name="20% - 强调文字颜色 5 2 4" xfId="168"/>
    <cellStyle name="20% - 强调文字颜色 5 3" xfId="169"/>
    <cellStyle name="常规 8 2 3" xfId="170"/>
    <cellStyle name="20% - 强调文字颜色 5 3 2" xfId="171"/>
    <cellStyle name="20% - 强调文字颜色 6 2" xfId="172"/>
    <cellStyle name="60% - 强调文字颜色 6 2 4" xfId="173"/>
    <cellStyle name="常规 8 3 2" xfId="174"/>
    <cellStyle name="20% - 强调文字颜色 6 2 2" xfId="175"/>
    <cellStyle name="20% - 强调文字颜色 6 2 2 2" xfId="176"/>
    <cellStyle name="20% - 强调文字颜色 6 2 3" xfId="177"/>
    <cellStyle name="常规 15 2 2 2" xfId="178"/>
    <cellStyle name="20% - 强调文字颜色 6 2 4" xfId="179"/>
    <cellStyle name="20% - 强调文字颜色 6 3" xfId="180"/>
    <cellStyle name="20% - 强调文字颜色 6 3 2" xfId="181"/>
    <cellStyle name="40% - 强调文字颜色 1 2" xfId="182"/>
    <cellStyle name="常规 10 5" xfId="183"/>
    <cellStyle name="40% - 强调文字颜色 1 2 2" xfId="184"/>
    <cellStyle name="常规 5 7" xfId="185"/>
    <cellStyle name="40% - 强调文字颜色 1 2 2 2" xfId="186"/>
    <cellStyle name="40% - 强调文字颜色 1 2 3" xfId="187"/>
    <cellStyle name="40% - 强调文字颜色 1 2 4" xfId="188"/>
    <cellStyle name="40% - 强调文字颜色 1 3" xfId="189"/>
    <cellStyle name="常规 9 2" xfId="190"/>
    <cellStyle name="40% - 强调文字颜色 1 3 2" xfId="191"/>
    <cellStyle name="常规 9 2 2" xfId="192"/>
    <cellStyle name="40% - 强调文字颜色 2 2 2" xfId="193"/>
    <cellStyle name="40% - 强调文字颜色 2 2 2 2" xfId="194"/>
    <cellStyle name="40% - 强调文字颜色 2 2 3" xfId="195"/>
    <cellStyle name="40% - 强调文字颜色 2 2 4" xfId="196"/>
    <cellStyle name="40% - 强调文字颜色 2 3 2" xfId="197"/>
    <cellStyle name="40% - 强调文字颜色 3 2" xfId="198"/>
    <cellStyle name="常规 26 2 2" xfId="199"/>
    <cellStyle name="常规 12 5" xfId="200"/>
    <cellStyle name="计算 2 2" xfId="201"/>
    <cellStyle name="40% - 强调文字颜色 3 2 2" xfId="202"/>
    <cellStyle name="计算 2 2 2" xfId="203"/>
    <cellStyle name="40% - 强调文字颜色 3 2 2 2" xfId="204"/>
    <cellStyle name="40% - 强调文字颜色 3 2 4" xfId="205"/>
    <cellStyle name="40% - 强调文字颜色 3 2 3" xfId="206"/>
    <cellStyle name="40% - 强调文字颜色 3 3" xfId="207"/>
    <cellStyle name="计算 2 3" xfId="208"/>
    <cellStyle name="40% - 强调文字颜色 3 3 2" xfId="209"/>
    <cellStyle name="常规 25" xfId="210"/>
    <cellStyle name="常规 30" xfId="211"/>
    <cellStyle name="常规 31 2 3 2" xfId="212"/>
    <cellStyle name="40% - 强调文字颜色 4 2 2" xfId="213"/>
    <cellStyle name="汇总 2 3" xfId="214"/>
    <cellStyle name="检查单元格 2" xfId="215"/>
    <cellStyle name="40% - 强调文字颜色 4 2 2 2" xfId="216"/>
    <cellStyle name="检查单元格 2 2" xfId="217"/>
    <cellStyle name="40% - 强调文字颜色 4 2 3" xfId="218"/>
    <cellStyle name="汇总 2 4" xfId="219"/>
    <cellStyle name="检查单元格 3" xfId="220"/>
    <cellStyle name="40% - 强调文字颜色 4 2 4" xfId="221"/>
    <cellStyle name="输入 2 2 2" xfId="222"/>
    <cellStyle name="40% - 强调文字颜色 4 3" xfId="223"/>
    <cellStyle name="常规 13 6" xfId="224"/>
    <cellStyle name="常规 14 5" xfId="225"/>
    <cellStyle name="40% - 强调文字颜色 5 2" xfId="226"/>
    <cellStyle name="好 2 3" xfId="227"/>
    <cellStyle name="40% - 强调文字颜色 5 2 2" xfId="228"/>
    <cellStyle name="60% - 强调文字颜色 4 3" xfId="229"/>
    <cellStyle name="40% - 强调文字颜色 5 2 2 2" xfId="230"/>
    <cellStyle name="60% - 强调文字颜色 4 3 2" xfId="231"/>
    <cellStyle name="常规 15" xfId="232"/>
    <cellStyle name="常规 20" xfId="233"/>
    <cellStyle name="40% - 强调文字颜色 5 2 3" xfId="234"/>
    <cellStyle name="40% - 强调文字颜色 5 2 4" xfId="235"/>
    <cellStyle name="常规 14 6" xfId="236"/>
    <cellStyle name="40% - 强调文字颜色 5 3" xfId="237"/>
    <cellStyle name="好 2 4" xfId="238"/>
    <cellStyle name="40% - 强调文字颜色 5 3 2" xfId="239"/>
    <cellStyle name="60% - 强调文字颜色 5 3" xfId="240"/>
    <cellStyle name="40% - 强调文字颜色 6 2" xfId="241"/>
    <cellStyle name="标题 2 2 4" xfId="242"/>
    <cellStyle name="适中 2 2" xfId="243"/>
    <cellStyle name="常规 15 5" xfId="244"/>
    <cellStyle name="40% - 强调文字颜色 6 2 2" xfId="245"/>
    <cellStyle name="40% - 强调文字颜色 6 2 2 2" xfId="246"/>
    <cellStyle name="常规 5 6" xfId="247"/>
    <cellStyle name="40% - 强调文字颜色 6 2 3" xfId="248"/>
    <cellStyle name="40% - 强调文字颜色 6 2 4" xfId="249"/>
    <cellStyle name="40% - 强调文字颜色 6 3" xfId="250"/>
    <cellStyle name="强调文字颜色 3 2 2" xfId="251"/>
    <cellStyle name="适中 2 3" xfId="252"/>
    <cellStyle name="常规 15 6" xfId="253"/>
    <cellStyle name="40% - 强调文字颜色 6 3 2" xfId="254"/>
    <cellStyle name="强调文字颜色 3 2 2 2" xfId="255"/>
    <cellStyle name="解释性文本 3" xfId="256"/>
    <cellStyle name="常规 15 6 2" xfId="257"/>
    <cellStyle name="60% - 强调文字颜色 1 2" xfId="258"/>
    <cellStyle name="60% - 强调文字颜色 1 2 2" xfId="259"/>
    <cellStyle name="标题 3 2 4" xfId="260"/>
    <cellStyle name="60% - 强调文字颜色 1 2 2 2" xfId="261"/>
    <cellStyle name="常规 22 2 2 2 3 3" xfId="262"/>
    <cellStyle name="60% - 强调文字颜色 1 2 3" xfId="263"/>
    <cellStyle name="60% - 强调文字颜色 1 2 4" xfId="264"/>
    <cellStyle name="常规 3 3 2" xfId="265"/>
    <cellStyle name="60% - 强调文字颜色 1 3" xfId="266"/>
    <cellStyle name="常规 14 2 2" xfId="267"/>
    <cellStyle name="60% - 强调文字颜色 1 3 2" xfId="268"/>
    <cellStyle name="常规 14 2 2 2" xfId="269"/>
    <cellStyle name="常规 28 5" xfId="270"/>
    <cellStyle name="60% - 强调文字颜色 2 2" xfId="271"/>
    <cellStyle name="常规 12 2 2 2" xfId="272"/>
    <cellStyle name="常规 5" xfId="273"/>
    <cellStyle name="60% - 强调文字颜色 2 2 3" xfId="274"/>
    <cellStyle name="常规 5 3" xfId="275"/>
    <cellStyle name="60% - 强调文字颜色 2 2 4" xfId="276"/>
    <cellStyle name="常规 4 3 2" xfId="277"/>
    <cellStyle name="常规 5 4" xfId="278"/>
    <cellStyle name="注释 2" xfId="279"/>
    <cellStyle name="60% - 强调文字颜色 2 3 2" xfId="280"/>
    <cellStyle name="常规 14 3 2 2" xfId="281"/>
    <cellStyle name="常规 6 2" xfId="282"/>
    <cellStyle name="60% - 强调文字颜色 3 2" xfId="283"/>
    <cellStyle name="常规 8 2 4" xfId="284"/>
    <cellStyle name="60% - 强调文字颜色 3 2 2" xfId="285"/>
    <cellStyle name="60% - 强调文字颜色 3 2 3" xfId="286"/>
    <cellStyle name="60% - 强调文字颜色 3 2 4" xfId="287"/>
    <cellStyle name="常规 5 3 2" xfId="288"/>
    <cellStyle name="60% - 强调文字颜色 3 3" xfId="289"/>
    <cellStyle name="常规 14 4 2" xfId="290"/>
    <cellStyle name="好 2 2 2" xfId="291"/>
    <cellStyle name="60% - 强调文字颜色 3 3 2" xfId="292"/>
    <cellStyle name="60% - 强调文字颜色 4 2" xfId="293"/>
    <cellStyle name="60% - 强调文字颜色 4 2 2" xfId="294"/>
    <cellStyle name="注释 3 2" xfId="295"/>
    <cellStyle name="60% - 强调文字颜色 4 2 4" xfId="296"/>
    <cellStyle name="常规 6 3 2" xfId="297"/>
    <cellStyle name="常规Sheet11" xfId="298"/>
    <cellStyle name="60% - 强调文字颜色 5 2" xfId="299"/>
    <cellStyle name="60% - 强调文字颜色 5 2 2" xfId="300"/>
    <cellStyle name="60% - 强调文字颜色 5 2 3" xfId="301"/>
    <cellStyle name="60% - 强调文字颜色 5 2 4" xfId="302"/>
    <cellStyle name="常规 7 3 2" xfId="303"/>
    <cellStyle name="60% - 强调文字颜色 5 3 2" xfId="304"/>
    <cellStyle name="60% - 强调文字颜色 6 2" xfId="305"/>
    <cellStyle name="60% - 强调文字颜色 6 2 2" xfId="306"/>
    <cellStyle name="60% - 强调文字颜色 6 2 2 2" xfId="307"/>
    <cellStyle name="60% - 强调文字颜色 6 2 3" xfId="308"/>
    <cellStyle name="60% - 强调文字颜色 6 3" xfId="309"/>
    <cellStyle name="标题 1 2" xfId="310"/>
    <cellStyle name="标题 1 2 2" xfId="311"/>
    <cellStyle name="标题 1 2 2 2" xfId="312"/>
    <cellStyle name="常规 19" xfId="313"/>
    <cellStyle name="常规 24" xfId="314"/>
    <cellStyle name="标题 1 2 3" xfId="315"/>
    <cellStyle name="标题 1 3" xfId="316"/>
    <cellStyle name="标题 1 3 2" xfId="317"/>
    <cellStyle name="汇总 3" xfId="318"/>
    <cellStyle name="标题 2 2" xfId="319"/>
    <cellStyle name="常规 5 2 2 2" xfId="320"/>
    <cellStyle name="标题 2 2 2" xfId="321"/>
    <cellStyle name="常规 15 3" xfId="322"/>
    <cellStyle name="常规 5 2 2 2 2" xfId="323"/>
    <cellStyle name="标题 2 2 2 2" xfId="324"/>
    <cellStyle name="常规 15 3 2" xfId="325"/>
    <cellStyle name="常规 15 4" xfId="326"/>
    <cellStyle name="标题 2 2 3" xfId="327"/>
    <cellStyle name="好 3 2" xfId="328"/>
    <cellStyle name="标题 2 3" xfId="329"/>
    <cellStyle name="常规 5 2 2 3" xfId="330"/>
    <cellStyle name="标题 2 3 2" xfId="331"/>
    <cellStyle name="常规 11" xfId="332"/>
    <cellStyle name="常规 16 3" xfId="333"/>
    <cellStyle name="常规 5 2 3 2" xfId="334"/>
    <cellStyle name="标题 3 2" xfId="335"/>
    <cellStyle name="常规 7 2 3" xfId="336"/>
    <cellStyle name="标题 3 2 2" xfId="337"/>
    <cellStyle name="标题 3 2 2 2" xfId="338"/>
    <cellStyle name="常规 17 4" xfId="339"/>
    <cellStyle name="标题 3 2 3" xfId="340"/>
    <cellStyle name="常规 22 2 2 2 3 2" xfId="341"/>
    <cellStyle name="标题 3 3" xfId="342"/>
    <cellStyle name="常规 7 2 4" xfId="343"/>
    <cellStyle name="标题 3 3 2" xfId="344"/>
    <cellStyle name="标题 4 2" xfId="345"/>
    <cellStyle name="解释性文本 2 2 2" xfId="346"/>
    <cellStyle name="标题 4 2 2" xfId="347"/>
    <cellStyle name="标题 4 2 2 2" xfId="348"/>
    <cellStyle name="注释 3" xfId="349"/>
    <cellStyle name="常规 6 3" xfId="350"/>
    <cellStyle name="标题 4 2 3" xfId="351"/>
    <cellStyle name="常规 14 2 3 2" xfId="352"/>
    <cellStyle name="常规 14 2 2 2 2" xfId="353"/>
    <cellStyle name="标题 4 2 4" xfId="354"/>
    <cellStyle name="常规 28 5 2" xfId="355"/>
    <cellStyle name="标题 4 3" xfId="356"/>
    <cellStyle name="汇总 2 2" xfId="357"/>
    <cellStyle name="标题 4 3 2" xfId="358"/>
    <cellStyle name="汇总 2 2 2" xfId="359"/>
    <cellStyle name="标题 5 2" xfId="360"/>
    <cellStyle name="标题 5 2 2" xfId="361"/>
    <cellStyle name="标题 5 3" xfId="362"/>
    <cellStyle name="汇总 3 2" xfId="363"/>
    <cellStyle name="解释性文本 2 4" xfId="364"/>
    <cellStyle name="标题 6" xfId="365"/>
    <cellStyle name="标题 6 2" xfId="366"/>
    <cellStyle name="差 2" xfId="367"/>
    <cellStyle name="差 2 2" xfId="368"/>
    <cellStyle name="差 2 2 2" xfId="369"/>
    <cellStyle name="差 2 4" xfId="370"/>
    <cellStyle name="差 2 3" xfId="371"/>
    <cellStyle name="差 3" xfId="372"/>
    <cellStyle name="差 3 2" xfId="373"/>
    <cellStyle name="常规 10" xfId="374"/>
    <cellStyle name="常规 16 2" xfId="375"/>
    <cellStyle name="常规 10 2" xfId="376"/>
    <cellStyle name="常规 16 2 2" xfId="377"/>
    <cellStyle name="常规 10 2 2" xfId="378"/>
    <cellStyle name="常规 16 2 2 2" xfId="379"/>
    <cellStyle name="常规 10 2 2 2" xfId="380"/>
    <cellStyle name="常规 2 7 2" xfId="381"/>
    <cellStyle name="常规 10 2 2 2 2" xfId="382"/>
    <cellStyle name="强调文字颜色 2 2" xfId="383"/>
    <cellStyle name="常规 10 2 2 4" xfId="384"/>
    <cellStyle name="常规 10 2 3" xfId="385"/>
    <cellStyle name="常规 10 2 3 2" xfId="386"/>
    <cellStyle name="常规 10 2 4" xfId="387"/>
    <cellStyle name="常规 10 2 5" xfId="388"/>
    <cellStyle name="常规 10 3" xfId="389"/>
    <cellStyle name="常规 16 2 3" xfId="390"/>
    <cellStyle name="常规 10 3 2" xfId="391"/>
    <cellStyle name="常规 3 7" xfId="392"/>
    <cellStyle name="常规 10 4" xfId="393"/>
    <cellStyle name="常规 16 2 4" xfId="394"/>
    <cellStyle name="常规 11 2" xfId="395"/>
    <cellStyle name="常规 16 3 2" xfId="396"/>
    <cellStyle name="常规 11 2 2" xfId="397"/>
    <cellStyle name="常规 11 2 2 2" xfId="398"/>
    <cellStyle name="常规 11 2 3" xfId="399"/>
    <cellStyle name="常规 11 2 4" xfId="400"/>
    <cellStyle name="注释 2 2 2" xfId="401"/>
    <cellStyle name="常规 6 2 2 2" xfId="402"/>
    <cellStyle name="常规 11 3" xfId="403"/>
    <cellStyle name="常规 2 3 2 2" xfId="404"/>
    <cellStyle name="常规 11 3 2" xfId="405"/>
    <cellStyle name="常规 12" xfId="406"/>
    <cellStyle name="常规 16 4" xfId="407"/>
    <cellStyle name="常规 12 2" xfId="408"/>
    <cellStyle name="常规 12 3" xfId="409"/>
    <cellStyle name="常规 12 3 2" xfId="410"/>
    <cellStyle name="常规 13" xfId="411"/>
    <cellStyle name="适中 3 2" xfId="412"/>
    <cellStyle name="常规 16 5" xfId="413"/>
    <cellStyle name="常规 13 2" xfId="414"/>
    <cellStyle name="常规 13 2 2" xfId="415"/>
    <cellStyle name="常规 13 2 3" xfId="416"/>
    <cellStyle name="常规 13 2 4" xfId="417"/>
    <cellStyle name="常规 17 2" xfId="418"/>
    <cellStyle name="常规 22 2" xfId="419"/>
    <cellStyle name="常规 13 3" xfId="420"/>
    <cellStyle name="常规 13 3 2" xfId="421"/>
    <cellStyle name="常规 5 2 2 4" xfId="422"/>
    <cellStyle name="常规 13 3 2 2" xfId="423"/>
    <cellStyle name="常规 17 3" xfId="424"/>
    <cellStyle name="常规 22 3" xfId="425"/>
    <cellStyle name="常规 13 3 3" xfId="426"/>
    <cellStyle name="常规 13 3 4" xfId="427"/>
    <cellStyle name="常规 13 4" xfId="428"/>
    <cellStyle name="常规 13 4 2" xfId="429"/>
    <cellStyle name="常规 14" xfId="430"/>
    <cellStyle name="常规 14 2" xfId="431"/>
    <cellStyle name="常规 17 2 2 3" xfId="432"/>
    <cellStyle name="常规 14 2 2 3" xfId="433"/>
    <cellStyle name="常规 14 2 2 4" xfId="434"/>
    <cellStyle name="常规 3 4 2" xfId="435"/>
    <cellStyle name="常规 14 2 3" xfId="436"/>
    <cellStyle name="常规 14 2 4" xfId="437"/>
    <cellStyle name="常规 14 2 5" xfId="438"/>
    <cellStyle name="常规 14 2 6" xfId="439"/>
    <cellStyle name="常规 14 2 7" xfId="440"/>
    <cellStyle name="常规 3 3 2 2" xfId="441"/>
    <cellStyle name="常规 14 3" xfId="442"/>
    <cellStyle name="常规 17 2 2 4" xfId="443"/>
    <cellStyle name="常规 14 3 3" xfId="444"/>
    <cellStyle name="常规 7" xfId="445"/>
    <cellStyle name="常规 14 3 4" xfId="446"/>
    <cellStyle name="常规 8" xfId="447"/>
    <cellStyle name="常规 14 4" xfId="448"/>
    <cellStyle name="好 2 2" xfId="449"/>
    <cellStyle name="常规 15 2" xfId="450"/>
    <cellStyle name="常规 2 4 14 2 3" xfId="451"/>
    <cellStyle name="常规 15 2 2" xfId="452"/>
    <cellStyle name="常规 15 2 3" xfId="453"/>
    <cellStyle name="常规 15 2 4" xfId="454"/>
    <cellStyle name="常规 15 6 3 2 2" xfId="455"/>
    <cellStyle name="常规 16" xfId="456"/>
    <cellStyle name="常规 21" xfId="457"/>
    <cellStyle name="检查单元格 2 2 2" xfId="458"/>
    <cellStyle name="常规 17" xfId="459"/>
    <cellStyle name="常规 22" xfId="460"/>
    <cellStyle name="常规 17 2 2" xfId="461"/>
    <cellStyle name="常规 17 2 2 2" xfId="462"/>
    <cellStyle name="常规 17 2 2 2 2" xfId="463"/>
    <cellStyle name="常规 17 2 3" xfId="464"/>
    <cellStyle name="常规 17 2 3 2" xfId="465"/>
    <cellStyle name="常规 17 2 4" xfId="466"/>
    <cellStyle name="常规 17 2 5" xfId="467"/>
    <cellStyle name="常规 17 2 6" xfId="468"/>
    <cellStyle name="常规 17 3 2" xfId="469"/>
    <cellStyle name="常规 17 3 2 2" xfId="470"/>
    <cellStyle name="常规 22 3 2 2" xfId="471"/>
    <cellStyle name="常规 2 4 2 2" xfId="472"/>
    <cellStyle name="常规 17 3 3" xfId="473"/>
    <cellStyle name="常规 22 3 3" xfId="474"/>
    <cellStyle name="常规 17 4 2" xfId="475"/>
    <cellStyle name="常规 28" xfId="476"/>
    <cellStyle name="常规 17 5" xfId="477"/>
    <cellStyle name="常规 3 2 2 2" xfId="478"/>
    <cellStyle name="常规 17 6" xfId="479"/>
    <cellStyle name="常规 17 7" xfId="480"/>
    <cellStyle name="常规 18" xfId="481"/>
    <cellStyle name="常规 23" xfId="482"/>
    <cellStyle name="常规 19 2" xfId="483"/>
    <cellStyle name="常规 24 2" xfId="484"/>
    <cellStyle name="常规 2" xfId="485"/>
    <cellStyle name="常规 2 2" xfId="486"/>
    <cellStyle name="常规 2 2 2" xfId="487"/>
    <cellStyle name="输入 3 2" xfId="488"/>
    <cellStyle name="常规 2 3" xfId="489"/>
    <cellStyle name="常规 2 3 2" xfId="490"/>
    <cellStyle name="常规 2 4" xfId="491"/>
    <cellStyle name="常规 2 4 14" xfId="492"/>
    <cellStyle name="常规 2 4 15" xfId="493"/>
    <cellStyle name="常规 2 4 2" xfId="494"/>
    <cellStyle name="常规 2 4 16" xfId="495"/>
    <cellStyle name="常规 2 4 16 2" xfId="496"/>
    <cellStyle name="常规 29" xfId="497"/>
    <cellStyle name="常规 34" xfId="498"/>
    <cellStyle name="常规 2 4 16 2 2" xfId="499"/>
    <cellStyle name="常规 34 2" xfId="500"/>
    <cellStyle name="常规 2 4 17" xfId="501"/>
    <cellStyle name="常规 2 5" xfId="502"/>
    <cellStyle name="常规 2 6" xfId="503"/>
    <cellStyle name="常规 24 2 2" xfId="504"/>
    <cellStyle name="常规 27" xfId="505"/>
    <cellStyle name="常规 32" xfId="506"/>
    <cellStyle name="常规 27 2" xfId="507"/>
    <cellStyle name="常规 27 2 2" xfId="508"/>
    <cellStyle name="常规 28 2" xfId="509"/>
    <cellStyle name="适中 3" xfId="510"/>
    <cellStyle name="常规 28 2 2" xfId="511"/>
    <cellStyle name="常规 3 4 2 2" xfId="512"/>
    <cellStyle name="检查单元格 2 4" xfId="513"/>
    <cellStyle name="常规 3 4 4" xfId="514"/>
    <cellStyle name="常规 3 5" xfId="515"/>
    <cellStyle name="常规 3 5 2" xfId="516"/>
    <cellStyle name="常规 3 6" xfId="517"/>
    <cellStyle name="常规 30 2 2" xfId="518"/>
    <cellStyle name="常规 34 2 2" xfId="519"/>
    <cellStyle name="常规 4 3" xfId="520"/>
    <cellStyle name="常规 4 2 2" xfId="521"/>
    <cellStyle name="常规 4 4" xfId="522"/>
    <cellStyle name="常规 4 2 2 2" xfId="523"/>
    <cellStyle name="常规 6 4" xfId="524"/>
    <cellStyle name="常规 4 5" xfId="525"/>
    <cellStyle name="常规 4 2 3" xfId="526"/>
    <cellStyle name="常规 4 2 4" xfId="527"/>
    <cellStyle name="常规 5 3 3" xfId="528"/>
    <cellStyle name="常规 5 3 4" xfId="529"/>
    <cellStyle name="常规 5 4 2" xfId="530"/>
    <cellStyle name="常规 5 5" xfId="531"/>
    <cellStyle name="常规 6 2 2" xfId="532"/>
    <cellStyle name="注释 2 2" xfId="533"/>
    <cellStyle name="常规 6 2 4" xfId="534"/>
    <cellStyle name="注释 2 4" xfId="535"/>
    <cellStyle name="常规 7 2" xfId="536"/>
    <cellStyle name="常规 7 2 2" xfId="537"/>
    <cellStyle name="常规 7 2 2 2" xfId="538"/>
    <cellStyle name="常规 7 4" xfId="539"/>
    <cellStyle name="常规 7 5" xfId="540"/>
    <cellStyle name="常规 8 4" xfId="541"/>
    <cellStyle name="常规 8 5" xfId="542"/>
    <cellStyle name="常规 9" xfId="543"/>
    <cellStyle name="常规 9 3" xfId="544"/>
    <cellStyle name="强调文字颜色 5 2 2 2" xfId="545"/>
    <cellStyle name="常规 9 4" xfId="546"/>
    <cellStyle name="常规 9 5" xfId="547"/>
    <cellStyle name="常规_Sheet1 2" xfId="548"/>
    <cellStyle name="好 2" xfId="549"/>
    <cellStyle name="好 3" xfId="550"/>
    <cellStyle name="汇总 2" xfId="551"/>
    <cellStyle name="计算 2 4" xfId="552"/>
    <cellStyle name="检查单元格 2 3" xfId="553"/>
    <cellStyle name="解释性文本 2" xfId="554"/>
    <cellStyle name="解释性文本 3 2" xfId="555"/>
    <cellStyle name="警告文本 2" xfId="556"/>
    <cellStyle name="警告文本 2 2" xfId="557"/>
    <cellStyle name="警告文本 2 2 2" xfId="558"/>
    <cellStyle name="警告文本 2 3" xfId="559"/>
    <cellStyle name="警告文本 2 4" xfId="560"/>
    <cellStyle name="警告文本 3" xfId="561"/>
    <cellStyle name="警告文本 3 2" xfId="562"/>
    <cellStyle name="链接单元格 2" xfId="563"/>
    <cellStyle name="链接单元格 2 2" xfId="564"/>
    <cellStyle name="链接单元格 2 2 2" xfId="565"/>
    <cellStyle name="链接单元格 2 3" xfId="566"/>
    <cellStyle name="链接单元格 2 4" xfId="567"/>
    <cellStyle name="强调文字颜色 1 2" xfId="568"/>
    <cellStyle name="强调文字颜色 1 2 2" xfId="569"/>
    <cellStyle name="强调文字颜色 1 2 4" xfId="570"/>
    <cellStyle name="强调文字颜色 1 3" xfId="571"/>
    <cellStyle name="强调文字颜色 6 2 2 2" xfId="572"/>
    <cellStyle name="强调文字颜色 1 3 2" xfId="573"/>
    <cellStyle name="强调文字颜色 2 2 2" xfId="574"/>
    <cellStyle name="强调文字颜色 2 2 3" xfId="575"/>
    <cellStyle name="强调文字颜色 2 2 4" xfId="576"/>
    <cellStyle name="强调文字颜色 2 3" xfId="577"/>
    <cellStyle name="强调文字颜色 3 2" xfId="578"/>
    <cellStyle name="强调文字颜色 3 2 3" xfId="579"/>
    <cellStyle name="适中 2 4" xfId="580"/>
    <cellStyle name="强调文字颜色 3 3" xfId="581"/>
    <cellStyle name="强调文字颜色 3 3 2" xfId="582"/>
    <cellStyle name="强调文字颜色 4 2" xfId="583"/>
    <cellStyle name="强调文字颜色 4 2 2" xfId="584"/>
    <cellStyle name="强调文字颜色 4 2 2 2" xfId="585"/>
    <cellStyle name="强调文字颜色 4 2 3" xfId="586"/>
    <cellStyle name="强调文字颜色 4 2 4" xfId="587"/>
    <cellStyle name="强调文字颜色 4 3" xfId="588"/>
    <cellStyle name="强调文字颜色 4 3 2" xfId="589"/>
    <cellStyle name="强调文字颜色 5 2" xfId="590"/>
    <cellStyle name="强调文字颜色 5 2 2" xfId="591"/>
    <cellStyle name="强调文字颜色 5 2 3" xfId="592"/>
    <cellStyle name="强调文字颜色 5 2 4" xfId="593"/>
    <cellStyle name="强调文字颜色 5 3" xfId="594"/>
    <cellStyle name="强调文字颜色 5 3 2" xfId="595"/>
    <cellStyle name="强调文字颜色 6 2" xfId="596"/>
    <cellStyle name="强调文字颜色 6 2 2" xfId="597"/>
    <cellStyle name="强调文字颜色 6 2 3" xfId="598"/>
    <cellStyle name="强调文字颜色 6 2 4" xfId="599"/>
    <cellStyle name="强调文字颜色 6 3" xfId="600"/>
    <cellStyle name="强调文字颜色 6 3 2" xfId="601"/>
    <cellStyle name="适中 2" xfId="602"/>
    <cellStyle name="适中 2 2 2" xfId="603"/>
    <cellStyle name="输出 2" xfId="604"/>
    <cellStyle name="输出 2 2" xfId="605"/>
    <cellStyle name="输出 2 4" xfId="606"/>
    <cellStyle name="输出 3" xfId="607"/>
    <cellStyle name="输出 3 2" xfId="608"/>
    <cellStyle name="输入 2" xfId="609"/>
    <cellStyle name="输入 2 2" xfId="610"/>
    <cellStyle name="输入 2 3" xfId="611"/>
    <cellStyle name="输入 2 4" xfId="612"/>
    <cellStyle name="输入 3" xfId="613"/>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253</xdr:row>
      <xdr:rowOff>0</xdr:rowOff>
    </xdr:from>
    <xdr:to>
      <xdr:col>4</xdr:col>
      <xdr:colOff>180975</xdr:colOff>
      <xdr:row>253</xdr:row>
      <xdr:rowOff>666750</xdr:rowOff>
    </xdr:to>
    <xdr:pic>
      <xdr:nvPicPr>
        <xdr:cNvPr id="1" name="Picture 605"/>
        <xdr:cNvPicPr preferRelativeResize="1">
          <a:picLocks noChangeAspect="1"/>
        </xdr:cNvPicPr>
      </xdr:nvPicPr>
      <xdr:blipFill>
        <a:blip r:link="rId1"/>
        <a:stretch>
          <a:fillRect/>
        </a:stretch>
      </xdr:blipFill>
      <xdr:spPr>
        <a:xfrm>
          <a:off x="2790825" y="149075775"/>
          <a:ext cx="180975" cy="666750"/>
        </a:xfrm>
        <a:prstGeom prst="rect">
          <a:avLst/>
        </a:prstGeom>
        <a:noFill/>
        <a:ln w="9525" cmpd="sng">
          <a:noFill/>
        </a:ln>
      </xdr:spPr>
    </xdr:pic>
    <xdr:clientData/>
  </xdr:twoCellAnchor>
  <xdr:twoCellAnchor editAs="oneCell">
    <xdr:from>
      <xdr:col>4</xdr:col>
      <xdr:colOff>0</xdr:colOff>
      <xdr:row>253</xdr:row>
      <xdr:rowOff>0</xdr:rowOff>
    </xdr:from>
    <xdr:to>
      <xdr:col>4</xdr:col>
      <xdr:colOff>180975</xdr:colOff>
      <xdr:row>253</xdr:row>
      <xdr:rowOff>666750</xdr:rowOff>
    </xdr:to>
    <xdr:pic>
      <xdr:nvPicPr>
        <xdr:cNvPr id="2" name="Picture 606"/>
        <xdr:cNvPicPr preferRelativeResize="1">
          <a:picLocks noChangeAspect="1"/>
        </xdr:cNvPicPr>
      </xdr:nvPicPr>
      <xdr:blipFill>
        <a:blip r:link="rId1"/>
        <a:stretch>
          <a:fillRect/>
        </a:stretch>
      </xdr:blipFill>
      <xdr:spPr>
        <a:xfrm>
          <a:off x="2790825" y="149075775"/>
          <a:ext cx="180975" cy="666750"/>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3" name="Picture 607"/>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4" name="Picture 608"/>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5" name="Picture 609"/>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6" name="Picture 610"/>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7" name="Picture 611"/>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8" name="Picture 612"/>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9" name="Picture 613"/>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10" name="Picture 614"/>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11" name="Picture 615"/>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12" name="Picture 616"/>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13" name="Picture 617"/>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252</xdr:row>
      <xdr:rowOff>0</xdr:rowOff>
    </xdr:from>
    <xdr:to>
      <xdr:col>4</xdr:col>
      <xdr:colOff>180975</xdr:colOff>
      <xdr:row>252</xdr:row>
      <xdr:rowOff>676275</xdr:rowOff>
    </xdr:to>
    <xdr:pic>
      <xdr:nvPicPr>
        <xdr:cNvPr id="14" name="Picture 618"/>
        <xdr:cNvPicPr preferRelativeResize="1">
          <a:picLocks noChangeAspect="1"/>
        </xdr:cNvPicPr>
      </xdr:nvPicPr>
      <xdr:blipFill>
        <a:blip r:link="rId1"/>
        <a:stretch>
          <a:fillRect/>
        </a:stretch>
      </xdr:blipFill>
      <xdr:spPr>
        <a:xfrm>
          <a:off x="2790825" y="147970875"/>
          <a:ext cx="180975" cy="67627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15" name="Picture 619"/>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16" name="Picture 620"/>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17" name="Picture 621"/>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18" name="Picture 622"/>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19" name="Picture 623"/>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0" name="Picture 624"/>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1" name="Picture 625"/>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2" name="Picture 626"/>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3" name="Picture 627"/>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4" name="Picture 628"/>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5" name="Picture 629"/>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6" name="Picture 630"/>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7" name="Picture 631"/>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8" name="Picture 632"/>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29" name="Picture 633"/>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0" name="Picture 634"/>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1" name="Picture 635"/>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2" name="Picture 636"/>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3" name="Picture 637"/>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4" name="Picture 638"/>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5" name="Picture 639"/>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6" name="Picture 640"/>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7" name="Picture 641"/>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8" name="Picture 642"/>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39" name="Picture 643"/>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40" name="Picture 644"/>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41" name="Picture 645"/>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twoCellAnchor editAs="oneCell">
    <xdr:from>
      <xdr:col>4</xdr:col>
      <xdr:colOff>0</xdr:colOff>
      <xdr:row>276</xdr:row>
      <xdr:rowOff>0</xdr:rowOff>
    </xdr:from>
    <xdr:to>
      <xdr:col>4</xdr:col>
      <xdr:colOff>180975</xdr:colOff>
      <xdr:row>277</xdr:row>
      <xdr:rowOff>28575</xdr:rowOff>
    </xdr:to>
    <xdr:pic>
      <xdr:nvPicPr>
        <xdr:cNvPr id="42" name="Picture 646"/>
        <xdr:cNvPicPr preferRelativeResize="1">
          <a:picLocks noChangeAspect="1"/>
        </xdr:cNvPicPr>
      </xdr:nvPicPr>
      <xdr:blipFill>
        <a:blip r:link="rId1"/>
        <a:stretch>
          <a:fillRect/>
        </a:stretch>
      </xdr:blipFill>
      <xdr:spPr>
        <a:xfrm>
          <a:off x="2790825" y="161915475"/>
          <a:ext cx="1809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O354"/>
  <sheetViews>
    <sheetView tabSelected="1" zoomScaleSheetLayoutView="100" workbookViewId="0" topLeftCell="A1">
      <pane xSplit="5" ySplit="5" topLeftCell="F354" activePane="bottomRight" state="frozen"/>
      <selection pane="bottomRight" activeCell="A1" sqref="A1:I5"/>
    </sheetView>
  </sheetViews>
  <sheetFormatPr defaultColWidth="8.75390625" defaultRowHeight="31.5" customHeight="1"/>
  <cols>
    <col min="1" max="1" width="4.625" style="2" customWidth="1"/>
    <col min="2" max="2" width="14.50390625" style="8" customWidth="1"/>
    <col min="3" max="3" width="4.875" style="2" customWidth="1"/>
    <col min="4" max="4" width="12.625" style="8" customWidth="1"/>
    <col min="5" max="5" width="38.875" style="8" customWidth="1"/>
    <col min="6" max="6" width="7.75390625" style="2" customWidth="1"/>
    <col min="7" max="7" width="16.50390625" style="8" customWidth="1"/>
    <col min="8" max="8" width="7.375" style="2" customWidth="1"/>
    <col min="9" max="9" width="15.375" style="2" customWidth="1"/>
    <col min="10" max="16384" width="8.75390625" style="2" customWidth="1"/>
  </cols>
  <sheetData>
    <row r="1" spans="1:4" ht="21.75" customHeight="1">
      <c r="A1" s="9" t="s">
        <v>0</v>
      </c>
      <c r="B1" s="9"/>
      <c r="C1" s="9"/>
      <c r="D1" s="9"/>
    </row>
    <row r="2" spans="1:9" ht="43.5" customHeight="1">
      <c r="A2" s="10" t="s">
        <v>1</v>
      </c>
      <c r="B2" s="11"/>
      <c r="C2" s="10"/>
      <c r="D2" s="11"/>
      <c r="E2" s="11"/>
      <c r="F2" s="10"/>
      <c r="G2" s="11"/>
      <c r="H2" s="10"/>
      <c r="I2" s="10"/>
    </row>
    <row r="3" spans="1:9" ht="24" customHeight="1">
      <c r="A3" s="12"/>
      <c r="B3" s="13"/>
      <c r="C3" s="12"/>
      <c r="D3" s="13"/>
      <c r="E3" s="13"/>
      <c r="F3" s="12"/>
      <c r="G3" s="13"/>
      <c r="H3" s="12"/>
      <c r="I3" s="43" t="s">
        <v>2</v>
      </c>
    </row>
    <row r="4" spans="1:9" ht="37.5" customHeight="1">
      <c r="A4" s="14" t="s">
        <v>3</v>
      </c>
      <c r="B4" s="14" t="s">
        <v>4</v>
      </c>
      <c r="C4" s="14" t="s">
        <v>5</v>
      </c>
      <c r="D4" s="14" t="s">
        <v>6</v>
      </c>
      <c r="E4" s="14" t="s">
        <v>7</v>
      </c>
      <c r="F4" s="14" t="s">
        <v>8</v>
      </c>
      <c r="G4" s="15" t="s">
        <v>9</v>
      </c>
      <c r="H4" s="16" t="s">
        <v>10</v>
      </c>
      <c r="I4" s="16" t="s">
        <v>11</v>
      </c>
    </row>
    <row r="5" spans="1:9" ht="24" customHeight="1">
      <c r="A5" s="17" t="s">
        <v>12</v>
      </c>
      <c r="B5" s="17"/>
      <c r="C5" s="17"/>
      <c r="D5" s="17"/>
      <c r="E5" s="17"/>
      <c r="F5" s="18"/>
      <c r="G5" s="17"/>
      <c r="H5" s="18"/>
      <c r="I5" s="18"/>
    </row>
    <row r="6" spans="1:9" s="1" customFormat="1" ht="24" customHeight="1">
      <c r="A6" s="19" t="s">
        <v>13</v>
      </c>
      <c r="B6" s="19"/>
      <c r="C6" s="19"/>
      <c r="D6" s="19"/>
      <c r="E6" s="19"/>
      <c r="F6" s="14"/>
      <c r="G6" s="19"/>
      <c r="H6" s="14"/>
      <c r="I6" s="14"/>
    </row>
    <row r="7" spans="1:9" s="1" customFormat="1" ht="24" customHeight="1">
      <c r="A7" s="19" t="s">
        <v>14</v>
      </c>
      <c r="B7" s="19"/>
      <c r="C7" s="19"/>
      <c r="D7" s="19"/>
      <c r="E7" s="19"/>
      <c r="F7" s="14"/>
      <c r="G7" s="19"/>
      <c r="H7" s="14"/>
      <c r="I7" s="14"/>
    </row>
    <row r="8" spans="1:9" ht="39.75" customHeight="1">
      <c r="A8" s="20">
        <v>1</v>
      </c>
      <c r="B8" s="21" t="s">
        <v>15</v>
      </c>
      <c r="C8" s="22" t="s">
        <v>16</v>
      </c>
      <c r="D8" s="21" t="s">
        <v>17</v>
      </c>
      <c r="E8" s="21" t="s">
        <v>18</v>
      </c>
      <c r="F8" s="20" t="s">
        <v>19</v>
      </c>
      <c r="G8" s="21" t="s">
        <v>20</v>
      </c>
      <c r="H8" s="23" t="s">
        <v>21</v>
      </c>
      <c r="I8" s="23" t="s">
        <v>22</v>
      </c>
    </row>
    <row r="9" spans="1:9" ht="42.75" customHeight="1">
      <c r="A9" s="20">
        <f aca="true" t="shared" si="0" ref="A9:A17">IF(A8&lt;&gt;0,A8+1,"错误")</f>
        <v>2</v>
      </c>
      <c r="B9" s="21" t="s">
        <v>23</v>
      </c>
      <c r="C9" s="22" t="s">
        <v>16</v>
      </c>
      <c r="D9" s="24" t="s">
        <v>24</v>
      </c>
      <c r="E9" s="24" t="s">
        <v>25</v>
      </c>
      <c r="F9" s="20" t="s">
        <v>26</v>
      </c>
      <c r="G9" s="25" t="s">
        <v>27</v>
      </c>
      <c r="H9" s="23" t="s">
        <v>21</v>
      </c>
      <c r="I9" s="23" t="s">
        <v>22</v>
      </c>
    </row>
    <row r="10" spans="1:9" ht="54" customHeight="1">
      <c r="A10" s="20">
        <f t="shared" si="0"/>
        <v>3</v>
      </c>
      <c r="B10" s="21" t="s">
        <v>28</v>
      </c>
      <c r="C10" s="22" t="s">
        <v>16</v>
      </c>
      <c r="D10" s="21" t="s">
        <v>29</v>
      </c>
      <c r="E10" s="21" t="s">
        <v>30</v>
      </c>
      <c r="F10" s="22" t="s">
        <v>31</v>
      </c>
      <c r="G10" s="21" t="s">
        <v>27</v>
      </c>
      <c r="H10" s="22" t="s">
        <v>32</v>
      </c>
      <c r="I10" s="22" t="s">
        <v>33</v>
      </c>
    </row>
    <row r="11" spans="1:9" ht="52.5" customHeight="1">
      <c r="A11" s="20">
        <f t="shared" si="0"/>
        <v>4</v>
      </c>
      <c r="B11" s="21" t="s">
        <v>34</v>
      </c>
      <c r="C11" s="22" t="s">
        <v>16</v>
      </c>
      <c r="D11" s="24" t="s">
        <v>35</v>
      </c>
      <c r="E11" s="24" t="s">
        <v>36</v>
      </c>
      <c r="F11" s="20" t="s">
        <v>31</v>
      </c>
      <c r="G11" s="26" t="s">
        <v>27</v>
      </c>
      <c r="H11" s="23" t="s">
        <v>32</v>
      </c>
      <c r="I11" s="23" t="s">
        <v>37</v>
      </c>
    </row>
    <row r="12" spans="1:9" ht="39" customHeight="1">
      <c r="A12" s="20">
        <f t="shared" si="0"/>
        <v>5</v>
      </c>
      <c r="B12" s="24" t="s">
        <v>38</v>
      </c>
      <c r="C12" s="22" t="s">
        <v>16</v>
      </c>
      <c r="D12" s="21" t="s">
        <v>39</v>
      </c>
      <c r="E12" s="27" t="s">
        <v>40</v>
      </c>
      <c r="F12" s="23" t="s">
        <v>41</v>
      </c>
      <c r="G12" s="25" t="s">
        <v>42</v>
      </c>
      <c r="H12" s="23" t="s">
        <v>43</v>
      </c>
      <c r="I12" s="20" t="s">
        <v>44</v>
      </c>
    </row>
    <row r="13" spans="1:187" s="2" customFormat="1" ht="39" customHeight="1">
      <c r="A13" s="20">
        <f t="shared" si="0"/>
        <v>6</v>
      </c>
      <c r="B13" s="27" t="s">
        <v>45</v>
      </c>
      <c r="C13" s="22" t="s">
        <v>46</v>
      </c>
      <c r="D13" s="25" t="s">
        <v>47</v>
      </c>
      <c r="E13" s="25" t="s">
        <v>48</v>
      </c>
      <c r="F13" s="28">
        <v>2022</v>
      </c>
      <c r="G13" s="25" t="s">
        <v>42</v>
      </c>
      <c r="H13" s="23" t="s">
        <v>21</v>
      </c>
      <c r="I13" s="29" t="s">
        <v>22</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row>
    <row r="14" spans="1:187" s="2" customFormat="1" ht="66" customHeight="1">
      <c r="A14" s="20">
        <f t="shared" si="0"/>
        <v>7</v>
      </c>
      <c r="B14" s="27" t="s">
        <v>49</v>
      </c>
      <c r="C14" s="22" t="s">
        <v>46</v>
      </c>
      <c r="D14" s="25" t="s">
        <v>47</v>
      </c>
      <c r="E14" s="25" t="s">
        <v>50</v>
      </c>
      <c r="F14" s="28" t="s">
        <v>51</v>
      </c>
      <c r="G14" s="26" t="s">
        <v>27</v>
      </c>
      <c r="H14" s="23" t="s">
        <v>21</v>
      </c>
      <c r="I14" s="29" t="s">
        <v>22</v>
      </c>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row>
    <row r="15" spans="1:9" ht="39" customHeight="1">
      <c r="A15" s="20">
        <f t="shared" si="0"/>
        <v>8</v>
      </c>
      <c r="B15" s="21" t="s">
        <v>52</v>
      </c>
      <c r="C15" s="22" t="s">
        <v>46</v>
      </c>
      <c r="D15" s="21" t="s">
        <v>53</v>
      </c>
      <c r="E15" s="21" t="s">
        <v>54</v>
      </c>
      <c r="F15" s="22" t="s">
        <v>55</v>
      </c>
      <c r="G15" s="21" t="s">
        <v>27</v>
      </c>
      <c r="H15" s="22" t="s">
        <v>32</v>
      </c>
      <c r="I15" s="22" t="s">
        <v>33</v>
      </c>
    </row>
    <row r="16" spans="1:9" ht="51.75" customHeight="1">
      <c r="A16" s="20">
        <f t="shared" si="0"/>
        <v>9</v>
      </c>
      <c r="B16" s="21" t="s">
        <v>56</v>
      </c>
      <c r="C16" s="22" t="s">
        <v>46</v>
      </c>
      <c r="D16" s="21" t="s">
        <v>57</v>
      </c>
      <c r="E16" s="21" t="s">
        <v>58</v>
      </c>
      <c r="F16" s="22" t="s">
        <v>59</v>
      </c>
      <c r="G16" s="21" t="s">
        <v>60</v>
      </c>
      <c r="H16" s="22" t="s">
        <v>32</v>
      </c>
      <c r="I16" s="22" t="s">
        <v>33</v>
      </c>
    </row>
    <row r="17" spans="1:9" s="1" customFormat="1" ht="24" customHeight="1">
      <c r="A17" s="19" t="s">
        <v>61</v>
      </c>
      <c r="B17" s="19"/>
      <c r="C17" s="19"/>
      <c r="D17" s="19"/>
      <c r="E17" s="19"/>
      <c r="F17" s="14"/>
      <c r="G17" s="19"/>
      <c r="H17" s="14"/>
      <c r="I17" s="14"/>
    </row>
    <row r="18" spans="1:9" ht="135" customHeight="1">
      <c r="A18" s="20">
        <f>A16+1</f>
        <v>10</v>
      </c>
      <c r="B18" s="21" t="s">
        <v>62</v>
      </c>
      <c r="C18" s="22" t="s">
        <v>16</v>
      </c>
      <c r="D18" s="24" t="s">
        <v>47</v>
      </c>
      <c r="E18" s="24" t="s">
        <v>63</v>
      </c>
      <c r="F18" s="20" t="s">
        <v>64</v>
      </c>
      <c r="G18" s="25" t="s">
        <v>42</v>
      </c>
      <c r="H18" s="23" t="s">
        <v>21</v>
      </c>
      <c r="I18" s="23" t="s">
        <v>22</v>
      </c>
    </row>
    <row r="19" spans="1:9" ht="39" customHeight="1">
      <c r="A19" s="20">
        <f aca="true" t="shared" si="1" ref="A19:A27">IF(A18&lt;&gt;0,A18+1,"错误")</f>
        <v>11</v>
      </c>
      <c r="B19" s="21" t="s">
        <v>65</v>
      </c>
      <c r="C19" s="22" t="s">
        <v>16</v>
      </c>
      <c r="D19" s="21" t="s">
        <v>57</v>
      </c>
      <c r="E19" s="21" t="s">
        <v>66</v>
      </c>
      <c r="F19" s="22" t="s">
        <v>41</v>
      </c>
      <c r="G19" s="25" t="s">
        <v>42</v>
      </c>
      <c r="H19" s="22" t="s">
        <v>32</v>
      </c>
      <c r="I19" s="22" t="s">
        <v>33</v>
      </c>
    </row>
    <row r="20" spans="1:9" ht="54" customHeight="1">
      <c r="A20" s="20">
        <f t="shared" si="1"/>
        <v>12</v>
      </c>
      <c r="B20" s="27" t="s">
        <v>67</v>
      </c>
      <c r="C20" s="22" t="s">
        <v>16</v>
      </c>
      <c r="D20" s="27" t="s">
        <v>68</v>
      </c>
      <c r="E20" s="27" t="s">
        <v>69</v>
      </c>
      <c r="F20" s="22" t="s">
        <v>41</v>
      </c>
      <c r="G20" s="25" t="s">
        <v>42</v>
      </c>
      <c r="H20" s="23" t="s">
        <v>70</v>
      </c>
      <c r="I20" s="23" t="s">
        <v>71</v>
      </c>
    </row>
    <row r="21" spans="1:9" s="3" customFormat="1" ht="54" customHeight="1">
      <c r="A21" s="20">
        <f t="shared" si="1"/>
        <v>13</v>
      </c>
      <c r="B21" s="25" t="s">
        <v>72</v>
      </c>
      <c r="C21" s="22" t="s">
        <v>16</v>
      </c>
      <c r="D21" s="21" t="s">
        <v>39</v>
      </c>
      <c r="E21" s="25" t="s">
        <v>73</v>
      </c>
      <c r="F21" s="29" t="s">
        <v>74</v>
      </c>
      <c r="G21" s="25" t="s">
        <v>75</v>
      </c>
      <c r="H21" s="23" t="s">
        <v>43</v>
      </c>
      <c r="I21" s="20" t="s">
        <v>44</v>
      </c>
    </row>
    <row r="22" spans="1:9" ht="45" customHeight="1">
      <c r="A22" s="20">
        <f t="shared" si="1"/>
        <v>14</v>
      </c>
      <c r="B22" s="24" t="s">
        <v>76</v>
      </c>
      <c r="C22" s="22" t="s">
        <v>16</v>
      </c>
      <c r="D22" s="30" t="s">
        <v>77</v>
      </c>
      <c r="E22" s="24" t="s">
        <v>78</v>
      </c>
      <c r="F22" s="31" t="s">
        <v>31</v>
      </c>
      <c r="G22" s="24" t="s">
        <v>79</v>
      </c>
      <c r="H22" s="31" t="s">
        <v>80</v>
      </c>
      <c r="I22" s="31" t="s">
        <v>81</v>
      </c>
    </row>
    <row r="23" spans="1:9" ht="52.5" customHeight="1">
      <c r="A23" s="20">
        <f t="shared" si="1"/>
        <v>15</v>
      </c>
      <c r="B23" s="21" t="s">
        <v>82</v>
      </c>
      <c r="C23" s="20" t="s">
        <v>46</v>
      </c>
      <c r="D23" s="24" t="s">
        <v>47</v>
      </c>
      <c r="E23" s="27" t="s">
        <v>83</v>
      </c>
      <c r="F23" s="22" t="s">
        <v>51</v>
      </c>
      <c r="G23" s="25" t="s">
        <v>79</v>
      </c>
      <c r="H23" s="23" t="s">
        <v>21</v>
      </c>
      <c r="I23" s="23" t="s">
        <v>22</v>
      </c>
    </row>
    <row r="24" spans="1:9" ht="39" customHeight="1">
      <c r="A24" s="20">
        <f t="shared" si="1"/>
        <v>16</v>
      </c>
      <c r="B24" s="21" t="s">
        <v>84</v>
      </c>
      <c r="C24" s="22" t="s">
        <v>46</v>
      </c>
      <c r="D24" s="24" t="s">
        <v>85</v>
      </c>
      <c r="E24" s="24" t="s">
        <v>86</v>
      </c>
      <c r="F24" s="22" t="s">
        <v>51</v>
      </c>
      <c r="G24" s="26" t="s">
        <v>60</v>
      </c>
      <c r="H24" s="22" t="s">
        <v>32</v>
      </c>
      <c r="I24" s="23" t="s">
        <v>33</v>
      </c>
    </row>
    <row r="25" spans="1:187" s="2" customFormat="1" ht="36">
      <c r="A25" s="20">
        <f t="shared" si="1"/>
        <v>17</v>
      </c>
      <c r="B25" s="21" t="s">
        <v>87</v>
      </c>
      <c r="C25" s="22" t="s">
        <v>46</v>
      </c>
      <c r="D25" s="21" t="s">
        <v>88</v>
      </c>
      <c r="E25" s="21" t="s">
        <v>89</v>
      </c>
      <c r="F25" s="22" t="s">
        <v>51</v>
      </c>
      <c r="G25" s="21" t="s">
        <v>90</v>
      </c>
      <c r="H25" s="23" t="s">
        <v>70</v>
      </c>
      <c r="I25" s="23" t="s">
        <v>71</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row>
    <row r="26" spans="1:187" s="2" customFormat="1" ht="28.5" customHeight="1">
      <c r="A26" s="20">
        <f t="shared" si="1"/>
        <v>18</v>
      </c>
      <c r="B26" s="24" t="s">
        <v>91</v>
      </c>
      <c r="C26" s="22" t="s">
        <v>46</v>
      </c>
      <c r="D26" s="21" t="s">
        <v>88</v>
      </c>
      <c r="E26" s="21" t="s">
        <v>91</v>
      </c>
      <c r="F26" s="22">
        <v>2022</v>
      </c>
      <c r="G26" s="25" t="s">
        <v>92</v>
      </c>
      <c r="H26" s="23" t="s">
        <v>70</v>
      </c>
      <c r="I26" s="23" t="s">
        <v>71</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row>
    <row r="27" spans="1:9" ht="51" customHeight="1">
      <c r="A27" s="20">
        <f t="shared" si="1"/>
        <v>19</v>
      </c>
      <c r="B27" s="21" t="s">
        <v>93</v>
      </c>
      <c r="C27" s="22" t="s">
        <v>46</v>
      </c>
      <c r="D27" s="24" t="s">
        <v>94</v>
      </c>
      <c r="E27" s="24" t="s">
        <v>95</v>
      </c>
      <c r="F27" s="22" t="s">
        <v>51</v>
      </c>
      <c r="G27" s="24" t="s">
        <v>27</v>
      </c>
      <c r="H27" s="22" t="s">
        <v>32</v>
      </c>
      <c r="I27" s="23" t="s">
        <v>96</v>
      </c>
    </row>
    <row r="28" spans="1:9" s="1" customFormat="1" ht="24" customHeight="1">
      <c r="A28" s="19" t="s">
        <v>97</v>
      </c>
      <c r="B28" s="19"/>
      <c r="C28" s="19"/>
      <c r="D28" s="19"/>
      <c r="E28" s="19"/>
      <c r="F28" s="14"/>
      <c r="G28" s="19"/>
      <c r="H28" s="14"/>
      <c r="I28" s="14"/>
    </row>
    <row r="29" spans="1:9" ht="39" customHeight="1">
      <c r="A29" s="20">
        <f>A27+1</f>
        <v>20</v>
      </c>
      <c r="B29" s="30" t="s">
        <v>98</v>
      </c>
      <c r="C29" s="22" t="s">
        <v>16</v>
      </c>
      <c r="D29" s="30" t="s">
        <v>77</v>
      </c>
      <c r="E29" s="30" t="s">
        <v>99</v>
      </c>
      <c r="F29" s="31" t="s">
        <v>100</v>
      </c>
      <c r="G29" s="30" t="s">
        <v>42</v>
      </c>
      <c r="H29" s="31" t="s">
        <v>80</v>
      </c>
      <c r="I29" s="31" t="s">
        <v>81</v>
      </c>
    </row>
    <row r="30" spans="1:9" ht="39" customHeight="1">
      <c r="A30" s="22">
        <f aca="true" t="shared" si="2" ref="A30:A47">IF(A29&lt;&gt;0,A29+1,"错误")</f>
        <v>21</v>
      </c>
      <c r="B30" s="30" t="s">
        <v>101</v>
      </c>
      <c r="C30" s="22" t="s">
        <v>16</v>
      </c>
      <c r="D30" s="30" t="s">
        <v>77</v>
      </c>
      <c r="E30" s="30" t="s">
        <v>102</v>
      </c>
      <c r="F30" s="31" t="s">
        <v>103</v>
      </c>
      <c r="G30" s="30" t="s">
        <v>79</v>
      </c>
      <c r="H30" s="31" t="s">
        <v>80</v>
      </c>
      <c r="I30" s="31" t="s">
        <v>81</v>
      </c>
    </row>
    <row r="31" spans="1:9" ht="42" customHeight="1">
      <c r="A31" s="22">
        <f t="shared" si="2"/>
        <v>22</v>
      </c>
      <c r="B31" s="21" t="s">
        <v>104</v>
      </c>
      <c r="C31" s="22" t="s">
        <v>16</v>
      </c>
      <c r="D31" s="21" t="s">
        <v>39</v>
      </c>
      <c r="E31" s="25" t="s">
        <v>105</v>
      </c>
      <c r="F31" s="23" t="s">
        <v>41</v>
      </c>
      <c r="G31" s="25" t="s">
        <v>106</v>
      </c>
      <c r="H31" s="23" t="s">
        <v>43</v>
      </c>
      <c r="I31" s="20" t="s">
        <v>44</v>
      </c>
    </row>
    <row r="32" spans="1:9" ht="39" customHeight="1">
      <c r="A32" s="22">
        <f t="shared" si="2"/>
        <v>23</v>
      </c>
      <c r="B32" s="21" t="s">
        <v>107</v>
      </c>
      <c r="C32" s="22" t="s">
        <v>16</v>
      </c>
      <c r="D32" s="21" t="s">
        <v>39</v>
      </c>
      <c r="E32" s="25" t="s">
        <v>108</v>
      </c>
      <c r="F32" s="23" t="s">
        <v>41</v>
      </c>
      <c r="G32" s="25" t="s">
        <v>106</v>
      </c>
      <c r="H32" s="23" t="s">
        <v>43</v>
      </c>
      <c r="I32" s="20" t="s">
        <v>44</v>
      </c>
    </row>
    <row r="33" spans="1:9" ht="39" customHeight="1">
      <c r="A33" s="22">
        <f t="shared" si="2"/>
        <v>24</v>
      </c>
      <c r="B33" s="21" t="s">
        <v>109</v>
      </c>
      <c r="C33" s="22" t="s">
        <v>16</v>
      </c>
      <c r="D33" s="21" t="s">
        <v>39</v>
      </c>
      <c r="E33" s="25" t="s">
        <v>110</v>
      </c>
      <c r="F33" s="23" t="s">
        <v>111</v>
      </c>
      <c r="G33" s="25" t="s">
        <v>106</v>
      </c>
      <c r="H33" s="23" t="s">
        <v>43</v>
      </c>
      <c r="I33" s="20" t="s">
        <v>44</v>
      </c>
    </row>
    <row r="34" spans="1:187" s="2" customFormat="1" ht="39" customHeight="1">
      <c r="A34" s="22">
        <f t="shared" si="2"/>
        <v>25</v>
      </c>
      <c r="B34" s="21" t="s">
        <v>112</v>
      </c>
      <c r="C34" s="22" t="s">
        <v>16</v>
      </c>
      <c r="D34" s="21" t="s">
        <v>88</v>
      </c>
      <c r="E34" s="21" t="s">
        <v>113</v>
      </c>
      <c r="F34" s="22" t="s">
        <v>111</v>
      </c>
      <c r="G34" s="21" t="s">
        <v>42</v>
      </c>
      <c r="H34" s="23" t="s">
        <v>70</v>
      </c>
      <c r="I34" s="23" t="s">
        <v>71</v>
      </c>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row>
    <row r="35" spans="1:187" s="2" customFormat="1" ht="39" customHeight="1">
      <c r="A35" s="22">
        <f t="shared" si="2"/>
        <v>26</v>
      </c>
      <c r="B35" s="21" t="s">
        <v>114</v>
      </c>
      <c r="C35" s="22" t="s">
        <v>16</v>
      </c>
      <c r="D35" s="21" t="s">
        <v>88</v>
      </c>
      <c r="E35" s="21" t="s">
        <v>115</v>
      </c>
      <c r="F35" s="22" t="s">
        <v>41</v>
      </c>
      <c r="G35" s="21" t="s">
        <v>42</v>
      </c>
      <c r="H35" s="23" t="s">
        <v>70</v>
      </c>
      <c r="I35" s="23" t="s">
        <v>71</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row>
    <row r="36" spans="1:9" s="2" customFormat="1" ht="39" customHeight="1">
      <c r="A36" s="22">
        <f t="shared" si="2"/>
        <v>27</v>
      </c>
      <c r="B36" s="27" t="s">
        <v>116</v>
      </c>
      <c r="C36" s="22" t="s">
        <v>16</v>
      </c>
      <c r="D36" s="27" t="s">
        <v>68</v>
      </c>
      <c r="E36" s="27" t="s">
        <v>117</v>
      </c>
      <c r="F36" s="22" t="s">
        <v>31</v>
      </c>
      <c r="G36" s="27" t="s">
        <v>79</v>
      </c>
      <c r="H36" s="23" t="s">
        <v>70</v>
      </c>
      <c r="I36" s="23" t="s">
        <v>71</v>
      </c>
    </row>
    <row r="37" spans="1:9" s="2" customFormat="1" ht="37.5" customHeight="1">
      <c r="A37" s="22">
        <f t="shared" si="2"/>
        <v>28</v>
      </c>
      <c r="B37" s="27" t="s">
        <v>118</v>
      </c>
      <c r="C37" s="22" t="s">
        <v>16</v>
      </c>
      <c r="D37" s="27" t="s">
        <v>68</v>
      </c>
      <c r="E37" s="27" t="s">
        <v>119</v>
      </c>
      <c r="F37" s="22" t="s">
        <v>41</v>
      </c>
      <c r="G37" s="21" t="s">
        <v>42</v>
      </c>
      <c r="H37" s="23" t="s">
        <v>70</v>
      </c>
      <c r="I37" s="23" t="s">
        <v>71</v>
      </c>
    </row>
    <row r="38" spans="1:9" ht="48" customHeight="1">
      <c r="A38" s="22">
        <f t="shared" si="2"/>
        <v>29</v>
      </c>
      <c r="B38" s="21" t="s">
        <v>120</v>
      </c>
      <c r="C38" s="22" t="s">
        <v>16</v>
      </c>
      <c r="D38" s="24" t="s">
        <v>121</v>
      </c>
      <c r="E38" s="24" t="s">
        <v>122</v>
      </c>
      <c r="F38" s="20">
        <v>2022</v>
      </c>
      <c r="G38" s="26" t="s">
        <v>123</v>
      </c>
      <c r="H38" s="23" t="s">
        <v>124</v>
      </c>
      <c r="I38" s="23" t="s">
        <v>125</v>
      </c>
    </row>
    <row r="39" spans="1:9" ht="37.5" customHeight="1">
      <c r="A39" s="22">
        <f t="shared" si="2"/>
        <v>30</v>
      </c>
      <c r="B39" s="21" t="s">
        <v>126</v>
      </c>
      <c r="C39" s="22" t="s">
        <v>46</v>
      </c>
      <c r="D39" s="21" t="s">
        <v>127</v>
      </c>
      <c r="E39" s="21" t="s">
        <v>128</v>
      </c>
      <c r="F39" s="22" t="s">
        <v>51</v>
      </c>
      <c r="G39" s="21" t="s">
        <v>27</v>
      </c>
      <c r="H39" s="23" t="s">
        <v>124</v>
      </c>
      <c r="I39" s="23" t="s">
        <v>125</v>
      </c>
    </row>
    <row r="40" spans="1:9" ht="37.5" customHeight="1">
      <c r="A40" s="22">
        <f t="shared" si="2"/>
        <v>31</v>
      </c>
      <c r="B40" s="30" t="s">
        <v>129</v>
      </c>
      <c r="C40" s="22" t="s">
        <v>46</v>
      </c>
      <c r="D40" s="30" t="s">
        <v>77</v>
      </c>
      <c r="E40" s="30" t="s">
        <v>130</v>
      </c>
      <c r="F40" s="31" t="s">
        <v>131</v>
      </c>
      <c r="G40" s="30" t="s">
        <v>27</v>
      </c>
      <c r="H40" s="31" t="s">
        <v>80</v>
      </c>
      <c r="I40" s="31" t="s">
        <v>81</v>
      </c>
    </row>
    <row r="41" spans="1:9" ht="36" customHeight="1">
      <c r="A41" s="22">
        <f t="shared" si="2"/>
        <v>32</v>
      </c>
      <c r="B41" s="21" t="s">
        <v>132</v>
      </c>
      <c r="C41" s="22" t="s">
        <v>46</v>
      </c>
      <c r="D41" s="21" t="s">
        <v>39</v>
      </c>
      <c r="E41" s="27" t="s">
        <v>133</v>
      </c>
      <c r="F41" s="32" t="s">
        <v>51</v>
      </c>
      <c r="G41" s="25" t="s">
        <v>27</v>
      </c>
      <c r="H41" s="23" t="s">
        <v>43</v>
      </c>
      <c r="I41" s="20" t="s">
        <v>44</v>
      </c>
    </row>
    <row r="42" spans="1:187" s="2" customFormat="1" ht="36" customHeight="1">
      <c r="A42" s="22">
        <f t="shared" si="2"/>
        <v>33</v>
      </c>
      <c r="B42" s="27" t="s">
        <v>134</v>
      </c>
      <c r="C42" s="22" t="s">
        <v>46</v>
      </c>
      <c r="D42" s="27" t="s">
        <v>68</v>
      </c>
      <c r="E42" s="27" t="s">
        <v>135</v>
      </c>
      <c r="F42" s="22" t="s">
        <v>131</v>
      </c>
      <c r="G42" s="27" t="s">
        <v>60</v>
      </c>
      <c r="H42" s="23" t="s">
        <v>70</v>
      </c>
      <c r="I42" s="23" t="s">
        <v>71</v>
      </c>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row>
    <row r="43" spans="1:187" s="2" customFormat="1" ht="42.75" customHeight="1">
      <c r="A43" s="22">
        <f t="shared" si="2"/>
        <v>34</v>
      </c>
      <c r="B43" s="27" t="s">
        <v>136</v>
      </c>
      <c r="C43" s="22" t="s">
        <v>46</v>
      </c>
      <c r="D43" s="27" t="s">
        <v>68</v>
      </c>
      <c r="E43" s="27" t="s">
        <v>137</v>
      </c>
      <c r="F43" s="22" t="s">
        <v>131</v>
      </c>
      <c r="G43" s="27" t="s">
        <v>60</v>
      </c>
      <c r="H43" s="23" t="s">
        <v>70</v>
      </c>
      <c r="I43" s="23" t="s">
        <v>71</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row>
    <row r="44" spans="1:187" s="2" customFormat="1" ht="37.5" customHeight="1">
      <c r="A44" s="22">
        <f t="shared" si="2"/>
        <v>35</v>
      </c>
      <c r="B44" s="27" t="s">
        <v>138</v>
      </c>
      <c r="C44" s="22" t="s">
        <v>46</v>
      </c>
      <c r="D44" s="21" t="s">
        <v>88</v>
      </c>
      <c r="E44" s="21" t="s">
        <v>139</v>
      </c>
      <c r="F44" s="22" t="s">
        <v>51</v>
      </c>
      <c r="G44" s="21" t="s">
        <v>60</v>
      </c>
      <c r="H44" s="23" t="s">
        <v>70</v>
      </c>
      <c r="I44" s="23" t="s">
        <v>71</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row>
    <row r="45" spans="1:187" s="2" customFormat="1" ht="36" customHeight="1">
      <c r="A45" s="22">
        <f t="shared" si="2"/>
        <v>36</v>
      </c>
      <c r="B45" s="27" t="s">
        <v>140</v>
      </c>
      <c r="C45" s="22" t="s">
        <v>46</v>
      </c>
      <c r="D45" s="21" t="s">
        <v>88</v>
      </c>
      <c r="E45" s="21" t="s">
        <v>141</v>
      </c>
      <c r="F45" s="22" t="s">
        <v>51</v>
      </c>
      <c r="G45" s="21" t="s">
        <v>60</v>
      </c>
      <c r="H45" s="23" t="s">
        <v>70</v>
      </c>
      <c r="I45" s="23" t="s">
        <v>71</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row>
    <row r="46" spans="1:187" s="2" customFormat="1" ht="36.75" customHeight="1">
      <c r="A46" s="22">
        <f t="shared" si="2"/>
        <v>37</v>
      </c>
      <c r="B46" s="27" t="s">
        <v>142</v>
      </c>
      <c r="C46" s="22" t="s">
        <v>46</v>
      </c>
      <c r="D46" s="21" t="s">
        <v>143</v>
      </c>
      <c r="E46" s="21" t="s">
        <v>144</v>
      </c>
      <c r="F46" s="22" t="s">
        <v>131</v>
      </c>
      <c r="G46" s="21" t="s">
        <v>60</v>
      </c>
      <c r="H46" s="23" t="s">
        <v>124</v>
      </c>
      <c r="I46" s="23" t="s">
        <v>125</v>
      </c>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row>
    <row r="47" spans="1:9" ht="48.75" customHeight="1">
      <c r="A47" s="22">
        <f t="shared" si="2"/>
        <v>38</v>
      </c>
      <c r="B47" s="21" t="s">
        <v>145</v>
      </c>
      <c r="C47" s="22" t="s">
        <v>46</v>
      </c>
      <c r="D47" s="24" t="s">
        <v>146</v>
      </c>
      <c r="E47" s="24" t="s">
        <v>147</v>
      </c>
      <c r="F47" s="22" t="s">
        <v>131</v>
      </c>
      <c r="G47" s="26" t="s">
        <v>60</v>
      </c>
      <c r="H47" s="23" t="s">
        <v>124</v>
      </c>
      <c r="I47" s="23" t="s">
        <v>148</v>
      </c>
    </row>
    <row r="48" spans="1:9" s="1" customFormat="1" ht="24" customHeight="1">
      <c r="A48" s="19" t="s">
        <v>149</v>
      </c>
      <c r="B48" s="19"/>
      <c r="C48" s="19"/>
      <c r="D48" s="19"/>
      <c r="E48" s="19"/>
      <c r="F48" s="14"/>
      <c r="G48" s="19"/>
      <c r="H48" s="14"/>
      <c r="I48" s="14"/>
    </row>
    <row r="49" spans="1:9" ht="36" customHeight="1">
      <c r="A49" s="20">
        <f>A47+1</f>
        <v>39</v>
      </c>
      <c r="B49" s="30" t="s">
        <v>150</v>
      </c>
      <c r="C49" s="22" t="s">
        <v>16</v>
      </c>
      <c r="D49" s="30" t="s">
        <v>77</v>
      </c>
      <c r="E49" s="30" t="s">
        <v>151</v>
      </c>
      <c r="F49" s="31" t="s">
        <v>152</v>
      </c>
      <c r="G49" s="30" t="s">
        <v>27</v>
      </c>
      <c r="H49" s="31" t="s">
        <v>80</v>
      </c>
      <c r="I49" s="31" t="s">
        <v>81</v>
      </c>
    </row>
    <row r="50" spans="1:9" ht="60.75" customHeight="1">
      <c r="A50" s="22">
        <f aca="true" t="shared" si="3" ref="A50:A52">IF(A49&lt;&gt;0,A49+1,"错误")</f>
        <v>40</v>
      </c>
      <c r="B50" s="33" t="s">
        <v>153</v>
      </c>
      <c r="C50" s="22" t="s">
        <v>16</v>
      </c>
      <c r="D50" s="24" t="s">
        <v>154</v>
      </c>
      <c r="E50" s="24" t="s">
        <v>155</v>
      </c>
      <c r="F50" s="20" t="s">
        <v>111</v>
      </c>
      <c r="G50" s="24" t="s">
        <v>42</v>
      </c>
      <c r="H50" s="23" t="s">
        <v>156</v>
      </c>
      <c r="I50" s="23" t="s">
        <v>157</v>
      </c>
    </row>
    <row r="51" spans="1:9" ht="37.5" customHeight="1">
      <c r="A51" s="22">
        <f t="shared" si="3"/>
        <v>41</v>
      </c>
      <c r="B51" s="33" t="s">
        <v>158</v>
      </c>
      <c r="C51" s="22" t="s">
        <v>46</v>
      </c>
      <c r="D51" s="24" t="s">
        <v>159</v>
      </c>
      <c r="E51" s="24" t="s">
        <v>160</v>
      </c>
      <c r="F51" s="32" t="s">
        <v>55</v>
      </c>
      <c r="G51" s="26" t="s">
        <v>27</v>
      </c>
      <c r="H51" s="23" t="s">
        <v>156</v>
      </c>
      <c r="I51" s="23" t="s">
        <v>157</v>
      </c>
    </row>
    <row r="52" spans="1:9" ht="49.5" customHeight="1">
      <c r="A52" s="22">
        <f t="shared" si="3"/>
        <v>42</v>
      </c>
      <c r="B52" s="33" t="s">
        <v>161</v>
      </c>
      <c r="C52" s="22" t="s">
        <v>46</v>
      </c>
      <c r="D52" s="24" t="s">
        <v>162</v>
      </c>
      <c r="E52" s="24" t="s">
        <v>163</v>
      </c>
      <c r="F52" s="22" t="s">
        <v>55</v>
      </c>
      <c r="G52" s="24" t="s">
        <v>164</v>
      </c>
      <c r="H52" s="23" t="s">
        <v>156</v>
      </c>
      <c r="I52" s="23" t="s">
        <v>157</v>
      </c>
    </row>
    <row r="53" spans="1:9" s="1" customFormat="1" ht="24" customHeight="1">
      <c r="A53" s="19" t="s">
        <v>165</v>
      </c>
      <c r="B53" s="19"/>
      <c r="C53" s="19"/>
      <c r="D53" s="19"/>
      <c r="E53" s="19"/>
      <c r="F53" s="14"/>
      <c r="G53" s="19"/>
      <c r="H53" s="14"/>
      <c r="I53" s="14"/>
    </row>
    <row r="54" spans="1:9" s="3" customFormat="1" ht="42.75" customHeight="1">
      <c r="A54" s="22">
        <f>A52+1</f>
        <v>43</v>
      </c>
      <c r="B54" s="21" t="s">
        <v>166</v>
      </c>
      <c r="C54" s="22" t="s">
        <v>46</v>
      </c>
      <c r="D54" s="24" t="s">
        <v>167</v>
      </c>
      <c r="E54" s="24" t="s">
        <v>168</v>
      </c>
      <c r="F54" s="32" t="s">
        <v>51</v>
      </c>
      <c r="G54" s="27" t="s">
        <v>27</v>
      </c>
      <c r="H54" s="23" t="s">
        <v>169</v>
      </c>
      <c r="I54" s="23" t="s">
        <v>167</v>
      </c>
    </row>
    <row r="55" spans="1:9" s="1" customFormat="1" ht="24" customHeight="1">
      <c r="A55" s="19" t="s">
        <v>170</v>
      </c>
      <c r="B55" s="19"/>
      <c r="C55" s="19"/>
      <c r="D55" s="19"/>
      <c r="E55" s="19"/>
      <c r="F55" s="14"/>
      <c r="G55" s="19"/>
      <c r="H55" s="14"/>
      <c r="I55" s="14"/>
    </row>
    <row r="56" spans="1:9" s="1" customFormat="1" ht="24" customHeight="1">
      <c r="A56" s="19" t="s">
        <v>171</v>
      </c>
      <c r="B56" s="19"/>
      <c r="C56" s="19"/>
      <c r="D56" s="19"/>
      <c r="E56" s="19"/>
      <c r="F56" s="14"/>
      <c r="G56" s="19"/>
      <c r="H56" s="14"/>
      <c r="I56" s="14"/>
    </row>
    <row r="57" spans="1:9" ht="51" customHeight="1">
      <c r="A57" s="22">
        <f>A54+1</f>
        <v>44</v>
      </c>
      <c r="B57" s="30" t="s">
        <v>172</v>
      </c>
      <c r="C57" s="22" t="s">
        <v>16</v>
      </c>
      <c r="D57" s="30" t="s">
        <v>173</v>
      </c>
      <c r="E57" s="30" t="s">
        <v>174</v>
      </c>
      <c r="F57" s="31" t="s">
        <v>175</v>
      </c>
      <c r="G57" s="30" t="s">
        <v>176</v>
      </c>
      <c r="H57" s="31" t="s">
        <v>80</v>
      </c>
      <c r="I57" s="31" t="s">
        <v>81</v>
      </c>
    </row>
    <row r="58" spans="1:9" ht="181.5" customHeight="1">
      <c r="A58" s="22">
        <f aca="true" t="shared" si="4" ref="A58:A66">IF(A57&lt;&gt;0,A57+1,"错误")</f>
        <v>45</v>
      </c>
      <c r="B58" s="21" t="s">
        <v>177</v>
      </c>
      <c r="C58" s="22" t="s">
        <v>16</v>
      </c>
      <c r="D58" s="21" t="s">
        <v>178</v>
      </c>
      <c r="E58" s="21" t="s">
        <v>179</v>
      </c>
      <c r="F58" s="22" t="s">
        <v>180</v>
      </c>
      <c r="G58" s="26" t="s">
        <v>27</v>
      </c>
      <c r="H58" s="23" t="s">
        <v>181</v>
      </c>
      <c r="I58" s="23" t="s">
        <v>182</v>
      </c>
    </row>
    <row r="59" spans="1:9" ht="37.5" customHeight="1">
      <c r="A59" s="22">
        <f t="shared" si="4"/>
        <v>46</v>
      </c>
      <c r="B59" s="24" t="s">
        <v>183</v>
      </c>
      <c r="C59" s="22" t="s">
        <v>16</v>
      </c>
      <c r="D59" s="24" t="s">
        <v>184</v>
      </c>
      <c r="E59" s="34" t="s">
        <v>185</v>
      </c>
      <c r="F59" s="35" t="s">
        <v>111</v>
      </c>
      <c r="G59" s="26" t="s">
        <v>186</v>
      </c>
      <c r="H59" s="23" t="s">
        <v>70</v>
      </c>
      <c r="I59" s="23" t="s">
        <v>71</v>
      </c>
    </row>
    <row r="60" spans="1:9" ht="39" customHeight="1">
      <c r="A60" s="22">
        <f t="shared" si="4"/>
        <v>47</v>
      </c>
      <c r="B60" s="36" t="s">
        <v>187</v>
      </c>
      <c r="C60" s="22" t="s">
        <v>16</v>
      </c>
      <c r="D60" s="36" t="s">
        <v>188</v>
      </c>
      <c r="E60" s="36" t="s">
        <v>189</v>
      </c>
      <c r="F60" s="37" t="s">
        <v>31</v>
      </c>
      <c r="G60" s="36" t="s">
        <v>190</v>
      </c>
      <c r="H60" s="23" t="s">
        <v>181</v>
      </c>
      <c r="I60" s="29" t="s">
        <v>182</v>
      </c>
    </row>
    <row r="61" spans="1:9" ht="43.5" customHeight="1">
      <c r="A61" s="22">
        <f t="shared" si="4"/>
        <v>48</v>
      </c>
      <c r="B61" s="21" t="s">
        <v>191</v>
      </c>
      <c r="C61" s="22" t="s">
        <v>46</v>
      </c>
      <c r="D61" s="24" t="s">
        <v>192</v>
      </c>
      <c r="E61" s="24" t="s">
        <v>193</v>
      </c>
      <c r="F61" s="22" t="s">
        <v>55</v>
      </c>
      <c r="G61" s="26" t="s">
        <v>194</v>
      </c>
      <c r="H61" s="23" t="s">
        <v>181</v>
      </c>
      <c r="I61" s="23" t="s">
        <v>182</v>
      </c>
    </row>
    <row r="62" spans="1:9" ht="51" customHeight="1">
      <c r="A62" s="22">
        <f t="shared" si="4"/>
        <v>49</v>
      </c>
      <c r="B62" s="24" t="s">
        <v>195</v>
      </c>
      <c r="C62" s="22" t="s">
        <v>46</v>
      </c>
      <c r="D62" s="38" t="s">
        <v>196</v>
      </c>
      <c r="E62" s="34" t="s">
        <v>197</v>
      </c>
      <c r="F62" s="39" t="s">
        <v>51</v>
      </c>
      <c r="G62" s="26" t="s">
        <v>27</v>
      </c>
      <c r="H62" s="23" t="s">
        <v>70</v>
      </c>
      <c r="I62" s="23" t="s">
        <v>71</v>
      </c>
    </row>
    <row r="63" spans="1:9" ht="42" customHeight="1">
      <c r="A63" s="22">
        <f t="shared" si="4"/>
        <v>50</v>
      </c>
      <c r="B63" s="24" t="s">
        <v>198</v>
      </c>
      <c r="C63" s="22" t="s">
        <v>46</v>
      </c>
      <c r="D63" s="40" t="s">
        <v>199</v>
      </c>
      <c r="E63" s="41" t="s">
        <v>200</v>
      </c>
      <c r="F63" s="42" t="s">
        <v>131</v>
      </c>
      <c r="G63" s="26" t="s">
        <v>201</v>
      </c>
      <c r="H63" s="23" t="s">
        <v>70</v>
      </c>
      <c r="I63" s="23" t="s">
        <v>71</v>
      </c>
    </row>
    <row r="64" spans="1:9" s="3" customFormat="1" ht="66.75" customHeight="1">
      <c r="A64" s="22">
        <f t="shared" si="4"/>
        <v>51</v>
      </c>
      <c r="B64" s="24" t="s">
        <v>202</v>
      </c>
      <c r="C64" s="22" t="s">
        <v>46</v>
      </c>
      <c r="D64" s="40" t="s">
        <v>203</v>
      </c>
      <c r="E64" s="41" t="s">
        <v>204</v>
      </c>
      <c r="F64" s="42" t="s">
        <v>51</v>
      </c>
      <c r="G64" s="26" t="s">
        <v>201</v>
      </c>
      <c r="H64" s="23" t="s">
        <v>181</v>
      </c>
      <c r="I64" s="23" t="s">
        <v>182</v>
      </c>
    </row>
    <row r="65" spans="1:9" s="3" customFormat="1" ht="39" customHeight="1">
      <c r="A65" s="22">
        <f t="shared" si="4"/>
        <v>52</v>
      </c>
      <c r="B65" s="24" t="s">
        <v>205</v>
      </c>
      <c r="C65" s="22" t="s">
        <v>46</v>
      </c>
      <c r="D65" s="40" t="s">
        <v>206</v>
      </c>
      <c r="E65" s="41" t="s">
        <v>207</v>
      </c>
      <c r="F65" s="42" t="s">
        <v>208</v>
      </c>
      <c r="G65" s="26" t="s">
        <v>190</v>
      </c>
      <c r="H65" s="23" t="s">
        <v>181</v>
      </c>
      <c r="I65" s="23" t="s">
        <v>182</v>
      </c>
    </row>
    <row r="66" spans="1:9" s="3" customFormat="1" ht="63" customHeight="1">
      <c r="A66" s="22">
        <f t="shared" si="4"/>
        <v>53</v>
      </c>
      <c r="B66" s="24" t="s">
        <v>209</v>
      </c>
      <c r="C66" s="22" t="s">
        <v>46</v>
      </c>
      <c r="D66" s="40" t="s">
        <v>210</v>
      </c>
      <c r="E66" s="41" t="s">
        <v>211</v>
      </c>
      <c r="F66" s="42" t="s">
        <v>51</v>
      </c>
      <c r="G66" s="26" t="s">
        <v>212</v>
      </c>
      <c r="H66" s="23" t="s">
        <v>181</v>
      </c>
      <c r="I66" s="23" t="s">
        <v>182</v>
      </c>
    </row>
    <row r="67" spans="1:9" s="1" customFormat="1" ht="24" customHeight="1">
      <c r="A67" s="19" t="s">
        <v>213</v>
      </c>
      <c r="B67" s="19"/>
      <c r="C67" s="19"/>
      <c r="D67" s="19"/>
      <c r="E67" s="19"/>
      <c r="F67" s="14"/>
      <c r="G67" s="19"/>
      <c r="H67" s="14"/>
      <c r="I67" s="14"/>
    </row>
    <row r="68" spans="1:9" s="3" customFormat="1" ht="51" customHeight="1">
      <c r="A68" s="22">
        <f>A66+1</f>
        <v>54</v>
      </c>
      <c r="B68" s="24" t="s">
        <v>214</v>
      </c>
      <c r="C68" s="22" t="s">
        <v>46</v>
      </c>
      <c r="D68" s="40" t="s">
        <v>215</v>
      </c>
      <c r="E68" s="41" t="s">
        <v>216</v>
      </c>
      <c r="F68" s="42" t="s">
        <v>51</v>
      </c>
      <c r="G68" s="26" t="s">
        <v>190</v>
      </c>
      <c r="H68" s="23" t="s">
        <v>181</v>
      </c>
      <c r="I68" s="23" t="s">
        <v>182</v>
      </c>
    </row>
    <row r="69" spans="1:9" ht="34.5" customHeight="1">
      <c r="A69" s="22">
        <f aca="true" t="shared" si="5" ref="A69:A81">IF(A68&lt;&gt;0,A68+1,"错误")</f>
        <v>55</v>
      </c>
      <c r="B69" s="21" t="s">
        <v>217</v>
      </c>
      <c r="C69" s="22" t="s">
        <v>16</v>
      </c>
      <c r="D69" s="24" t="s">
        <v>218</v>
      </c>
      <c r="E69" s="24" t="s">
        <v>219</v>
      </c>
      <c r="F69" s="20" t="s">
        <v>64</v>
      </c>
      <c r="G69" s="26" t="s">
        <v>42</v>
      </c>
      <c r="H69" s="22" t="s">
        <v>32</v>
      </c>
      <c r="I69" s="23" t="s">
        <v>220</v>
      </c>
    </row>
    <row r="70" spans="1:9" ht="63" customHeight="1">
      <c r="A70" s="20">
        <f t="shared" si="5"/>
        <v>56</v>
      </c>
      <c r="B70" s="21" t="s">
        <v>221</v>
      </c>
      <c r="C70" s="22" t="s">
        <v>16</v>
      </c>
      <c r="D70" s="24" t="s">
        <v>222</v>
      </c>
      <c r="E70" s="27" t="s">
        <v>223</v>
      </c>
      <c r="F70" s="20" t="s">
        <v>31</v>
      </c>
      <c r="G70" s="27" t="s">
        <v>224</v>
      </c>
      <c r="H70" s="22" t="s">
        <v>32</v>
      </c>
      <c r="I70" s="23" t="s">
        <v>220</v>
      </c>
    </row>
    <row r="71" spans="1:9" s="1" customFormat="1" ht="24" customHeight="1">
      <c r="A71" s="19" t="s">
        <v>225</v>
      </c>
      <c r="B71" s="19"/>
      <c r="C71" s="19"/>
      <c r="D71" s="19"/>
      <c r="E71" s="19"/>
      <c r="F71" s="14"/>
      <c r="G71" s="19"/>
      <c r="H71" s="14"/>
      <c r="I71" s="14"/>
    </row>
    <row r="72" spans="1:9" ht="39" customHeight="1">
      <c r="A72" s="22">
        <f>A70+1</f>
        <v>57</v>
      </c>
      <c r="B72" s="30" t="s">
        <v>226</v>
      </c>
      <c r="C72" s="22" t="s">
        <v>16</v>
      </c>
      <c r="D72" s="30" t="s">
        <v>227</v>
      </c>
      <c r="E72" s="30" t="s">
        <v>228</v>
      </c>
      <c r="F72" s="31" t="s">
        <v>64</v>
      </c>
      <c r="G72" s="30" t="s">
        <v>229</v>
      </c>
      <c r="H72" s="31" t="s">
        <v>80</v>
      </c>
      <c r="I72" s="31" t="s">
        <v>81</v>
      </c>
    </row>
    <row r="73" spans="1:9" ht="54" customHeight="1">
      <c r="A73" s="22">
        <f t="shared" si="5"/>
        <v>58</v>
      </c>
      <c r="B73" s="30" t="s">
        <v>230</v>
      </c>
      <c r="C73" s="22" t="s">
        <v>16</v>
      </c>
      <c r="D73" s="30" t="s">
        <v>77</v>
      </c>
      <c r="E73" s="30" t="s">
        <v>231</v>
      </c>
      <c r="F73" s="31" t="s">
        <v>31</v>
      </c>
      <c r="G73" s="30" t="s">
        <v>232</v>
      </c>
      <c r="H73" s="31" t="s">
        <v>80</v>
      </c>
      <c r="I73" s="31" t="s">
        <v>81</v>
      </c>
    </row>
    <row r="74" spans="1:9" ht="39" customHeight="1">
      <c r="A74" s="22">
        <f t="shared" si="5"/>
        <v>59</v>
      </c>
      <c r="B74" s="30" t="s">
        <v>233</v>
      </c>
      <c r="C74" s="22" t="s">
        <v>16</v>
      </c>
      <c r="D74" s="30" t="s">
        <v>234</v>
      </c>
      <c r="E74" s="30" t="s">
        <v>235</v>
      </c>
      <c r="F74" s="31" t="s">
        <v>31</v>
      </c>
      <c r="G74" s="30" t="s">
        <v>236</v>
      </c>
      <c r="H74" s="31" t="s">
        <v>80</v>
      </c>
      <c r="I74" s="31" t="s">
        <v>81</v>
      </c>
    </row>
    <row r="75" spans="1:9" ht="46.5" customHeight="1">
      <c r="A75" s="22">
        <f t="shared" si="5"/>
        <v>60</v>
      </c>
      <c r="B75" s="30" t="s">
        <v>237</v>
      </c>
      <c r="C75" s="22" t="s">
        <v>16</v>
      </c>
      <c r="D75" s="30" t="s">
        <v>238</v>
      </c>
      <c r="E75" s="30" t="s">
        <v>239</v>
      </c>
      <c r="F75" s="31" t="s">
        <v>31</v>
      </c>
      <c r="G75" s="30" t="s">
        <v>240</v>
      </c>
      <c r="H75" s="31" t="s">
        <v>80</v>
      </c>
      <c r="I75" s="31" t="s">
        <v>81</v>
      </c>
    </row>
    <row r="76" spans="1:9" ht="78.75" customHeight="1">
      <c r="A76" s="22">
        <f t="shared" si="5"/>
        <v>61</v>
      </c>
      <c r="B76" s="30" t="s">
        <v>241</v>
      </c>
      <c r="C76" s="22" t="s">
        <v>16</v>
      </c>
      <c r="D76" s="30" t="s">
        <v>242</v>
      </c>
      <c r="E76" s="30" t="s">
        <v>243</v>
      </c>
      <c r="F76" s="31" t="s">
        <v>111</v>
      </c>
      <c r="G76" s="30" t="s">
        <v>244</v>
      </c>
      <c r="H76" s="31" t="s">
        <v>80</v>
      </c>
      <c r="I76" s="31" t="s">
        <v>81</v>
      </c>
    </row>
    <row r="77" spans="1:9" ht="43.5" customHeight="1">
      <c r="A77" s="22">
        <f t="shared" si="5"/>
        <v>62</v>
      </c>
      <c r="B77" s="30" t="s">
        <v>245</v>
      </c>
      <c r="C77" s="22" t="s">
        <v>16</v>
      </c>
      <c r="D77" s="30" t="s">
        <v>246</v>
      </c>
      <c r="E77" s="30" t="s">
        <v>247</v>
      </c>
      <c r="F77" s="31" t="s">
        <v>64</v>
      </c>
      <c r="G77" s="30" t="s">
        <v>248</v>
      </c>
      <c r="H77" s="31" t="s">
        <v>80</v>
      </c>
      <c r="I77" s="31" t="s">
        <v>81</v>
      </c>
    </row>
    <row r="78" spans="1:9" ht="42" customHeight="1">
      <c r="A78" s="22">
        <f t="shared" si="5"/>
        <v>63</v>
      </c>
      <c r="B78" s="30" t="s">
        <v>249</v>
      </c>
      <c r="C78" s="22" t="s">
        <v>16</v>
      </c>
      <c r="D78" s="30" t="s">
        <v>250</v>
      </c>
      <c r="E78" s="30" t="s">
        <v>251</v>
      </c>
      <c r="F78" s="31" t="s">
        <v>252</v>
      </c>
      <c r="G78" s="30" t="s">
        <v>253</v>
      </c>
      <c r="H78" s="31" t="s">
        <v>80</v>
      </c>
      <c r="I78" s="31" t="s">
        <v>81</v>
      </c>
    </row>
    <row r="79" spans="1:9" s="2" customFormat="1" ht="63.75" customHeight="1">
      <c r="A79" s="22">
        <f t="shared" si="5"/>
        <v>64</v>
      </c>
      <c r="B79" s="30" t="s">
        <v>254</v>
      </c>
      <c r="C79" s="22" t="s">
        <v>46</v>
      </c>
      <c r="D79" s="30" t="s">
        <v>255</v>
      </c>
      <c r="E79" s="30" t="s">
        <v>256</v>
      </c>
      <c r="F79" s="31" t="s">
        <v>131</v>
      </c>
      <c r="G79" s="30" t="s">
        <v>257</v>
      </c>
      <c r="H79" s="31" t="s">
        <v>80</v>
      </c>
      <c r="I79" s="31" t="s">
        <v>81</v>
      </c>
    </row>
    <row r="80" spans="1:9" ht="39.75" customHeight="1">
      <c r="A80" s="22">
        <f t="shared" si="5"/>
        <v>65</v>
      </c>
      <c r="B80" s="30" t="s">
        <v>258</v>
      </c>
      <c r="C80" s="22" t="s">
        <v>46</v>
      </c>
      <c r="D80" s="30" t="s">
        <v>259</v>
      </c>
      <c r="E80" s="30" t="s">
        <v>260</v>
      </c>
      <c r="F80" s="31" t="s">
        <v>51</v>
      </c>
      <c r="G80" s="30" t="s">
        <v>79</v>
      </c>
      <c r="H80" s="31" t="s">
        <v>80</v>
      </c>
      <c r="I80" s="31" t="s">
        <v>81</v>
      </c>
    </row>
    <row r="81" spans="1:9" ht="36" customHeight="1">
      <c r="A81" s="22">
        <f t="shared" si="5"/>
        <v>66</v>
      </c>
      <c r="B81" s="24" t="s">
        <v>261</v>
      </c>
      <c r="C81" s="22" t="s">
        <v>46</v>
      </c>
      <c r="D81" s="40" t="s">
        <v>262</v>
      </c>
      <c r="E81" s="41" t="s">
        <v>263</v>
      </c>
      <c r="F81" s="42" t="s">
        <v>51</v>
      </c>
      <c r="G81" s="26" t="s">
        <v>27</v>
      </c>
      <c r="H81" s="23" t="s">
        <v>70</v>
      </c>
      <c r="I81" s="23" t="s">
        <v>71</v>
      </c>
    </row>
    <row r="82" spans="1:9" s="1" customFormat="1" ht="24" customHeight="1">
      <c r="A82" s="19" t="s">
        <v>264</v>
      </c>
      <c r="B82" s="19"/>
      <c r="C82" s="19"/>
      <c r="D82" s="19"/>
      <c r="E82" s="19"/>
      <c r="F82" s="14"/>
      <c r="G82" s="19"/>
      <c r="H82" s="14"/>
      <c r="I82" s="14"/>
    </row>
    <row r="83" spans="1:9" s="1" customFormat="1" ht="24" customHeight="1">
      <c r="A83" s="19" t="s">
        <v>265</v>
      </c>
      <c r="B83" s="19"/>
      <c r="C83" s="19"/>
      <c r="D83" s="19"/>
      <c r="E83" s="19"/>
      <c r="F83" s="14"/>
      <c r="G83" s="19"/>
      <c r="H83" s="14"/>
      <c r="I83" s="14"/>
    </row>
    <row r="84" spans="1:9" ht="64.5" customHeight="1">
      <c r="A84" s="20">
        <f>A81+1</f>
        <v>67</v>
      </c>
      <c r="B84" s="21" t="s">
        <v>266</v>
      </c>
      <c r="C84" s="22" t="s">
        <v>16</v>
      </c>
      <c r="D84" s="21" t="s">
        <v>267</v>
      </c>
      <c r="E84" s="21" t="s">
        <v>268</v>
      </c>
      <c r="F84" s="22" t="s">
        <v>269</v>
      </c>
      <c r="G84" s="21" t="s">
        <v>27</v>
      </c>
      <c r="H84" s="22" t="s">
        <v>32</v>
      </c>
      <c r="I84" s="22" t="s">
        <v>33</v>
      </c>
    </row>
    <row r="85" spans="1:9" ht="39.75" customHeight="1">
      <c r="A85" s="22">
        <f aca="true" t="shared" si="6" ref="A85:A98">IF(A84&lt;&gt;0,A84+1,"错误")</f>
        <v>68</v>
      </c>
      <c r="B85" s="30" t="s">
        <v>270</v>
      </c>
      <c r="C85" s="22" t="s">
        <v>16</v>
      </c>
      <c r="D85" s="30" t="s">
        <v>271</v>
      </c>
      <c r="E85" s="30" t="s">
        <v>272</v>
      </c>
      <c r="F85" s="31" t="s">
        <v>41</v>
      </c>
      <c r="G85" s="30" t="s">
        <v>273</v>
      </c>
      <c r="H85" s="31" t="s">
        <v>80</v>
      </c>
      <c r="I85" s="31" t="s">
        <v>81</v>
      </c>
    </row>
    <row r="86" spans="1:9" ht="40.5" customHeight="1">
      <c r="A86" s="22">
        <f t="shared" si="6"/>
        <v>69</v>
      </c>
      <c r="B86" s="30" t="s">
        <v>274</v>
      </c>
      <c r="C86" s="22" t="s">
        <v>16</v>
      </c>
      <c r="D86" s="30" t="s">
        <v>275</v>
      </c>
      <c r="E86" s="30" t="s">
        <v>276</v>
      </c>
      <c r="F86" s="31" t="s">
        <v>31</v>
      </c>
      <c r="G86" s="30" t="s">
        <v>277</v>
      </c>
      <c r="H86" s="31" t="s">
        <v>80</v>
      </c>
      <c r="I86" s="31" t="s">
        <v>81</v>
      </c>
    </row>
    <row r="87" spans="1:9" s="1" customFormat="1" ht="24" customHeight="1">
      <c r="A87" s="19" t="s">
        <v>278</v>
      </c>
      <c r="B87" s="19"/>
      <c r="C87" s="19"/>
      <c r="D87" s="19"/>
      <c r="E87" s="19"/>
      <c r="F87" s="14"/>
      <c r="G87" s="19"/>
      <c r="H87" s="14"/>
      <c r="I87" s="14"/>
    </row>
    <row r="88" spans="1:9" ht="39" customHeight="1">
      <c r="A88" s="20">
        <f>A86+1</f>
        <v>70</v>
      </c>
      <c r="B88" s="21" t="s">
        <v>279</v>
      </c>
      <c r="C88" s="22" t="s">
        <v>16</v>
      </c>
      <c r="D88" s="24" t="s">
        <v>280</v>
      </c>
      <c r="E88" s="24" t="s">
        <v>281</v>
      </c>
      <c r="F88" s="20" t="s">
        <v>252</v>
      </c>
      <c r="G88" s="26" t="s">
        <v>282</v>
      </c>
      <c r="H88" s="23" t="s">
        <v>43</v>
      </c>
      <c r="I88" s="20" t="s">
        <v>44</v>
      </c>
    </row>
    <row r="89" spans="1:9" ht="63.75" customHeight="1">
      <c r="A89" s="22">
        <f t="shared" si="6"/>
        <v>71</v>
      </c>
      <c r="B89" s="36" t="s">
        <v>283</v>
      </c>
      <c r="C89" s="22" t="s">
        <v>16</v>
      </c>
      <c r="D89" s="36" t="s">
        <v>284</v>
      </c>
      <c r="E89" s="36" t="s">
        <v>285</v>
      </c>
      <c r="F89" s="37" t="s">
        <v>31</v>
      </c>
      <c r="G89" s="36" t="s">
        <v>286</v>
      </c>
      <c r="H89" s="23" t="s">
        <v>181</v>
      </c>
      <c r="I89" s="29" t="s">
        <v>182</v>
      </c>
    </row>
    <row r="90" spans="1:9" ht="45" customHeight="1">
      <c r="A90" s="22">
        <f t="shared" si="6"/>
        <v>72</v>
      </c>
      <c r="B90" s="30" t="s">
        <v>287</v>
      </c>
      <c r="C90" s="22" t="s">
        <v>16</v>
      </c>
      <c r="D90" s="30" t="s">
        <v>288</v>
      </c>
      <c r="E90" s="30" t="s">
        <v>289</v>
      </c>
      <c r="F90" s="31" t="s">
        <v>31</v>
      </c>
      <c r="G90" s="30" t="s">
        <v>290</v>
      </c>
      <c r="H90" s="31" t="s">
        <v>80</v>
      </c>
      <c r="I90" s="31" t="s">
        <v>81</v>
      </c>
    </row>
    <row r="91" spans="1:9" ht="54.75" customHeight="1">
      <c r="A91" s="22">
        <f t="shared" si="6"/>
        <v>73</v>
      </c>
      <c r="B91" s="30" t="s">
        <v>291</v>
      </c>
      <c r="C91" s="22" t="s">
        <v>16</v>
      </c>
      <c r="D91" s="30" t="s">
        <v>292</v>
      </c>
      <c r="E91" s="30" t="s">
        <v>293</v>
      </c>
      <c r="F91" s="31" t="s">
        <v>31</v>
      </c>
      <c r="G91" s="30" t="s">
        <v>290</v>
      </c>
      <c r="H91" s="31" t="s">
        <v>80</v>
      </c>
      <c r="I91" s="31" t="s">
        <v>81</v>
      </c>
    </row>
    <row r="92" spans="1:9" ht="36.75" customHeight="1">
      <c r="A92" s="22">
        <f t="shared" si="6"/>
        <v>74</v>
      </c>
      <c r="B92" s="24" t="s">
        <v>294</v>
      </c>
      <c r="C92" s="22" t="s">
        <v>46</v>
      </c>
      <c r="D92" s="24" t="s">
        <v>295</v>
      </c>
      <c r="E92" s="34" t="s">
        <v>296</v>
      </c>
      <c r="F92" s="44">
        <v>2022</v>
      </c>
      <c r="G92" s="26" t="s">
        <v>186</v>
      </c>
      <c r="H92" s="23" t="s">
        <v>70</v>
      </c>
      <c r="I92" s="23" t="s">
        <v>71</v>
      </c>
    </row>
    <row r="93" spans="1:9" ht="36.75" customHeight="1">
      <c r="A93" s="22">
        <f t="shared" si="6"/>
        <v>75</v>
      </c>
      <c r="B93" s="24" t="s">
        <v>297</v>
      </c>
      <c r="C93" s="22" t="s">
        <v>46</v>
      </c>
      <c r="D93" s="24" t="s">
        <v>298</v>
      </c>
      <c r="E93" s="34" t="s">
        <v>299</v>
      </c>
      <c r="F93" s="44">
        <v>2022</v>
      </c>
      <c r="G93" s="26" t="s">
        <v>186</v>
      </c>
      <c r="H93" s="23" t="s">
        <v>70</v>
      </c>
      <c r="I93" s="23" t="s">
        <v>71</v>
      </c>
    </row>
    <row r="94" spans="1:9" ht="36.75" customHeight="1">
      <c r="A94" s="22">
        <f t="shared" si="6"/>
        <v>76</v>
      </c>
      <c r="B94" s="24" t="s">
        <v>300</v>
      </c>
      <c r="C94" s="22" t="s">
        <v>46</v>
      </c>
      <c r="D94" s="40" t="s">
        <v>301</v>
      </c>
      <c r="E94" s="41" t="s">
        <v>302</v>
      </c>
      <c r="F94" s="45">
        <v>2022</v>
      </c>
      <c r="G94" s="26" t="s">
        <v>106</v>
      </c>
      <c r="H94" s="23" t="s">
        <v>70</v>
      </c>
      <c r="I94" s="23" t="s">
        <v>71</v>
      </c>
    </row>
    <row r="95" spans="1:9" ht="36.75" customHeight="1">
      <c r="A95" s="22">
        <f t="shared" si="6"/>
        <v>77</v>
      </c>
      <c r="B95" s="24" t="s">
        <v>303</v>
      </c>
      <c r="C95" s="22" t="s">
        <v>46</v>
      </c>
      <c r="D95" s="40" t="s">
        <v>304</v>
      </c>
      <c r="E95" s="41" t="s">
        <v>305</v>
      </c>
      <c r="F95" s="42" t="s">
        <v>51</v>
      </c>
      <c r="G95" s="26" t="s">
        <v>79</v>
      </c>
      <c r="H95" s="23" t="s">
        <v>70</v>
      </c>
      <c r="I95" s="23" t="s">
        <v>71</v>
      </c>
    </row>
    <row r="96" spans="1:9" ht="36.75" customHeight="1">
      <c r="A96" s="22">
        <f t="shared" si="6"/>
        <v>78</v>
      </c>
      <c r="B96" s="24" t="s">
        <v>306</v>
      </c>
      <c r="C96" s="22" t="s">
        <v>46</v>
      </c>
      <c r="D96" s="40" t="s">
        <v>307</v>
      </c>
      <c r="E96" s="41" t="s">
        <v>308</v>
      </c>
      <c r="F96" s="46" t="s">
        <v>26</v>
      </c>
      <c r="G96" s="26" t="s">
        <v>79</v>
      </c>
      <c r="H96" s="23" t="s">
        <v>70</v>
      </c>
      <c r="I96" s="23" t="s">
        <v>71</v>
      </c>
    </row>
    <row r="97" spans="1:9" ht="36.75" customHeight="1">
      <c r="A97" s="22">
        <f t="shared" si="6"/>
        <v>79</v>
      </c>
      <c r="B97" s="21" t="s">
        <v>309</v>
      </c>
      <c r="C97" s="22" t="s">
        <v>46</v>
      </c>
      <c r="D97" s="21" t="s">
        <v>85</v>
      </c>
      <c r="E97" s="21" t="s">
        <v>310</v>
      </c>
      <c r="F97" s="22" t="s">
        <v>55</v>
      </c>
      <c r="G97" s="21" t="s">
        <v>27</v>
      </c>
      <c r="H97" s="22" t="s">
        <v>32</v>
      </c>
      <c r="I97" s="22" t="s">
        <v>33</v>
      </c>
    </row>
    <row r="98" spans="1:9" ht="45" customHeight="1">
      <c r="A98" s="22">
        <f t="shared" si="6"/>
        <v>80</v>
      </c>
      <c r="B98" s="36" t="s">
        <v>311</v>
      </c>
      <c r="C98" s="22" t="s">
        <v>46</v>
      </c>
      <c r="D98" s="36" t="s">
        <v>312</v>
      </c>
      <c r="E98" s="36" t="s">
        <v>313</v>
      </c>
      <c r="F98" s="47" t="s">
        <v>51</v>
      </c>
      <c r="G98" s="36" t="s">
        <v>27</v>
      </c>
      <c r="H98" s="23" t="s">
        <v>181</v>
      </c>
      <c r="I98" s="29" t="s">
        <v>182</v>
      </c>
    </row>
    <row r="99" spans="1:9" s="1" customFormat="1" ht="24" customHeight="1">
      <c r="A99" s="19" t="s">
        <v>314</v>
      </c>
      <c r="B99" s="19"/>
      <c r="C99" s="19"/>
      <c r="D99" s="19"/>
      <c r="E99" s="19"/>
      <c r="F99" s="14"/>
      <c r="G99" s="19"/>
      <c r="H99" s="14"/>
      <c r="I99" s="14"/>
    </row>
    <row r="100" spans="1:9" ht="36" customHeight="1">
      <c r="A100" s="20">
        <f>A98+1</f>
        <v>81</v>
      </c>
      <c r="B100" s="21" t="s">
        <v>315</v>
      </c>
      <c r="C100" s="22" t="s">
        <v>16</v>
      </c>
      <c r="D100" s="24" t="s">
        <v>316</v>
      </c>
      <c r="E100" s="24" t="s">
        <v>317</v>
      </c>
      <c r="F100" s="23" t="s">
        <v>26</v>
      </c>
      <c r="G100" s="26" t="s">
        <v>318</v>
      </c>
      <c r="H100" s="23" t="s">
        <v>43</v>
      </c>
      <c r="I100" s="20" t="s">
        <v>44</v>
      </c>
    </row>
    <row r="101" spans="1:9" ht="55.5" customHeight="1">
      <c r="A101" s="20">
        <f aca="true" t="shared" si="7" ref="A101:A103">IF(A100&lt;&gt;0,A100+1,"错误")</f>
        <v>82</v>
      </c>
      <c r="B101" s="24" t="s">
        <v>319</v>
      </c>
      <c r="C101" s="22" t="s">
        <v>16</v>
      </c>
      <c r="D101" s="48" t="s">
        <v>320</v>
      </c>
      <c r="E101" s="48" t="s">
        <v>321</v>
      </c>
      <c r="F101" s="49" t="s">
        <v>64</v>
      </c>
      <c r="G101" s="26" t="s">
        <v>106</v>
      </c>
      <c r="H101" s="23" t="s">
        <v>70</v>
      </c>
      <c r="I101" s="23" t="s">
        <v>71</v>
      </c>
    </row>
    <row r="102" spans="1:9" ht="45" customHeight="1">
      <c r="A102" s="20">
        <f t="shared" si="7"/>
        <v>83</v>
      </c>
      <c r="B102" s="41" t="s">
        <v>322</v>
      </c>
      <c r="C102" s="22" t="s">
        <v>46</v>
      </c>
      <c r="D102" s="41" t="s">
        <v>323</v>
      </c>
      <c r="E102" s="41" t="s">
        <v>324</v>
      </c>
      <c r="F102" s="45" t="s">
        <v>55</v>
      </c>
      <c r="G102" s="26" t="s">
        <v>79</v>
      </c>
      <c r="H102" s="23" t="s">
        <v>70</v>
      </c>
      <c r="I102" s="23" t="s">
        <v>71</v>
      </c>
    </row>
    <row r="103" spans="1:9" ht="42.75" customHeight="1">
      <c r="A103" s="20">
        <f t="shared" si="7"/>
        <v>84</v>
      </c>
      <c r="B103" s="41" t="s">
        <v>325</v>
      </c>
      <c r="C103" s="22" t="s">
        <v>46</v>
      </c>
      <c r="D103" s="41" t="s">
        <v>326</v>
      </c>
      <c r="E103" s="24" t="s">
        <v>327</v>
      </c>
      <c r="F103" s="45" t="s">
        <v>131</v>
      </c>
      <c r="G103" s="24" t="s">
        <v>27</v>
      </c>
      <c r="H103" s="23" t="s">
        <v>70</v>
      </c>
      <c r="I103" s="23" t="s">
        <v>71</v>
      </c>
    </row>
    <row r="104" spans="1:9" s="1" customFormat="1" ht="24" customHeight="1">
      <c r="A104" s="19" t="s">
        <v>328</v>
      </c>
      <c r="B104" s="19"/>
      <c r="C104" s="19"/>
      <c r="D104" s="19"/>
      <c r="E104" s="19"/>
      <c r="F104" s="14"/>
      <c r="G104" s="19"/>
      <c r="H104" s="14"/>
      <c r="I104" s="14"/>
    </row>
    <row r="105" spans="1:9" s="1" customFormat="1" ht="24" customHeight="1">
      <c r="A105" s="19" t="s">
        <v>329</v>
      </c>
      <c r="B105" s="19"/>
      <c r="C105" s="19"/>
      <c r="D105" s="19"/>
      <c r="E105" s="19"/>
      <c r="F105" s="14"/>
      <c r="G105" s="50"/>
      <c r="H105" s="14"/>
      <c r="I105" s="14"/>
    </row>
    <row r="106" spans="1:9" ht="39" customHeight="1">
      <c r="A106" s="20">
        <f>A103+1</f>
        <v>85</v>
      </c>
      <c r="B106" s="21" t="s">
        <v>330</v>
      </c>
      <c r="C106" s="22" t="s">
        <v>16</v>
      </c>
      <c r="D106" s="24" t="s">
        <v>331</v>
      </c>
      <c r="E106" s="24" t="s">
        <v>332</v>
      </c>
      <c r="F106" s="51" t="s">
        <v>333</v>
      </c>
      <c r="G106" s="24" t="s">
        <v>27</v>
      </c>
      <c r="H106" s="23" t="s">
        <v>43</v>
      </c>
      <c r="I106" s="23" t="s">
        <v>334</v>
      </c>
    </row>
    <row r="107" spans="1:9" ht="36.75" customHeight="1">
      <c r="A107" s="20">
        <f aca="true" t="shared" si="8" ref="A107:A116">IF(A106&lt;&gt;0,A106+1,"错误")</f>
        <v>86</v>
      </c>
      <c r="B107" s="21" t="s">
        <v>335</v>
      </c>
      <c r="C107" s="22" t="s">
        <v>16</v>
      </c>
      <c r="D107" s="24" t="s">
        <v>336</v>
      </c>
      <c r="E107" s="24" t="s">
        <v>337</v>
      </c>
      <c r="F107" s="51" t="s">
        <v>111</v>
      </c>
      <c r="G107" s="24" t="s">
        <v>42</v>
      </c>
      <c r="H107" s="23" t="s">
        <v>43</v>
      </c>
      <c r="I107" s="23" t="s">
        <v>334</v>
      </c>
    </row>
    <row r="108" spans="1:9" ht="42.75" customHeight="1">
      <c r="A108" s="20">
        <f t="shared" si="8"/>
        <v>87</v>
      </c>
      <c r="B108" s="24" t="s">
        <v>338</v>
      </c>
      <c r="C108" s="22" t="s">
        <v>16</v>
      </c>
      <c r="D108" s="24" t="s">
        <v>339</v>
      </c>
      <c r="E108" s="27" t="s">
        <v>340</v>
      </c>
      <c r="F108" s="51" t="s">
        <v>180</v>
      </c>
      <c r="G108" s="24" t="s">
        <v>27</v>
      </c>
      <c r="H108" s="23" t="s">
        <v>43</v>
      </c>
      <c r="I108" s="23" t="s">
        <v>334</v>
      </c>
    </row>
    <row r="109" spans="1:9" ht="36" customHeight="1">
      <c r="A109" s="20">
        <f t="shared" si="8"/>
        <v>88</v>
      </c>
      <c r="B109" s="24" t="s">
        <v>341</v>
      </c>
      <c r="C109" s="22" t="s">
        <v>16</v>
      </c>
      <c r="D109" s="24" t="s">
        <v>342</v>
      </c>
      <c r="E109" s="27" t="s">
        <v>343</v>
      </c>
      <c r="F109" s="51" t="s">
        <v>180</v>
      </c>
      <c r="G109" s="24" t="s">
        <v>27</v>
      </c>
      <c r="H109" s="23" t="s">
        <v>43</v>
      </c>
      <c r="I109" s="23" t="s">
        <v>334</v>
      </c>
    </row>
    <row r="110" spans="1:9" ht="42" customHeight="1">
      <c r="A110" s="20">
        <f t="shared" si="8"/>
        <v>89</v>
      </c>
      <c r="B110" s="27" t="s">
        <v>344</v>
      </c>
      <c r="C110" s="22" t="s">
        <v>16</v>
      </c>
      <c r="D110" s="25" t="s">
        <v>345</v>
      </c>
      <c r="E110" s="25" t="s">
        <v>346</v>
      </c>
      <c r="F110" s="29" t="s">
        <v>103</v>
      </c>
      <c r="G110" s="27" t="s">
        <v>27</v>
      </c>
      <c r="H110" s="23" t="s">
        <v>347</v>
      </c>
      <c r="I110" s="55" t="s">
        <v>348</v>
      </c>
    </row>
    <row r="111" spans="1:9" ht="42" customHeight="1">
      <c r="A111" s="20">
        <f t="shared" si="8"/>
        <v>90</v>
      </c>
      <c r="B111" s="24" t="s">
        <v>349</v>
      </c>
      <c r="C111" s="22" t="s">
        <v>16</v>
      </c>
      <c r="D111" s="24" t="s">
        <v>350</v>
      </c>
      <c r="E111" s="24" t="s">
        <v>351</v>
      </c>
      <c r="F111" s="51" t="s">
        <v>352</v>
      </c>
      <c r="G111" s="24" t="s">
        <v>106</v>
      </c>
      <c r="H111" s="23" t="s">
        <v>43</v>
      </c>
      <c r="I111" s="23" t="s">
        <v>334</v>
      </c>
    </row>
    <row r="112" spans="1:9" ht="42" customHeight="1">
      <c r="A112" s="20">
        <f t="shared" si="8"/>
        <v>91</v>
      </c>
      <c r="B112" s="24" t="s">
        <v>353</v>
      </c>
      <c r="C112" s="22" t="s">
        <v>46</v>
      </c>
      <c r="D112" s="24" t="s">
        <v>354</v>
      </c>
      <c r="E112" s="24" t="s">
        <v>355</v>
      </c>
      <c r="F112" s="51" t="s">
        <v>59</v>
      </c>
      <c r="G112" s="24" t="s">
        <v>356</v>
      </c>
      <c r="H112" s="23" t="s">
        <v>43</v>
      </c>
      <c r="I112" s="23" t="s">
        <v>334</v>
      </c>
    </row>
    <row r="113" spans="1:9" ht="52.5" customHeight="1">
      <c r="A113" s="20">
        <f t="shared" si="8"/>
        <v>92</v>
      </c>
      <c r="B113" s="24" t="s">
        <v>357</v>
      </c>
      <c r="C113" s="22" t="s">
        <v>46</v>
      </c>
      <c r="D113" s="24" t="s">
        <v>358</v>
      </c>
      <c r="E113" s="27" t="s">
        <v>359</v>
      </c>
      <c r="F113" s="51" t="s">
        <v>55</v>
      </c>
      <c r="G113" s="24" t="s">
        <v>356</v>
      </c>
      <c r="H113" s="23" t="s">
        <v>43</v>
      </c>
      <c r="I113" s="23" t="s">
        <v>334</v>
      </c>
    </row>
    <row r="114" spans="1:9" ht="63" customHeight="1">
      <c r="A114" s="20">
        <f t="shared" si="8"/>
        <v>93</v>
      </c>
      <c r="B114" s="24" t="s">
        <v>360</v>
      </c>
      <c r="C114" s="22" t="s">
        <v>46</v>
      </c>
      <c r="D114" s="24" t="s">
        <v>85</v>
      </c>
      <c r="E114" s="25" t="s">
        <v>361</v>
      </c>
      <c r="F114" s="51" t="s">
        <v>55</v>
      </c>
      <c r="G114" s="24" t="s">
        <v>362</v>
      </c>
      <c r="H114" s="23" t="s">
        <v>43</v>
      </c>
      <c r="I114" s="23" t="s">
        <v>334</v>
      </c>
    </row>
    <row r="115" spans="1:9" ht="43.5" customHeight="1">
      <c r="A115" s="20">
        <f t="shared" si="8"/>
        <v>94</v>
      </c>
      <c r="B115" s="33" t="s">
        <v>363</v>
      </c>
      <c r="C115" s="22" t="s">
        <v>46</v>
      </c>
      <c r="D115" s="24" t="s">
        <v>364</v>
      </c>
      <c r="E115" s="24" t="s">
        <v>365</v>
      </c>
      <c r="F115" s="32" t="s">
        <v>51</v>
      </c>
      <c r="G115" s="24" t="s">
        <v>366</v>
      </c>
      <c r="H115" s="23" t="s">
        <v>43</v>
      </c>
      <c r="I115" s="23" t="s">
        <v>334</v>
      </c>
    </row>
    <row r="116" spans="1:222" s="3" customFormat="1" ht="30" customHeight="1">
      <c r="A116" s="20">
        <f t="shared" si="8"/>
        <v>95</v>
      </c>
      <c r="B116" s="33" t="s">
        <v>367</v>
      </c>
      <c r="C116" s="22" t="s">
        <v>46</v>
      </c>
      <c r="D116" s="24" t="s">
        <v>364</v>
      </c>
      <c r="E116" s="24" t="s">
        <v>368</v>
      </c>
      <c r="F116" s="32">
        <v>2022</v>
      </c>
      <c r="G116" s="24" t="s">
        <v>42</v>
      </c>
      <c r="H116" s="23" t="s">
        <v>43</v>
      </c>
      <c r="I116" s="23" t="s">
        <v>334</v>
      </c>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row>
    <row r="117" spans="1:9" s="1" customFormat="1" ht="24" customHeight="1">
      <c r="A117" s="19" t="s">
        <v>369</v>
      </c>
      <c r="B117" s="19"/>
      <c r="C117" s="19"/>
      <c r="D117" s="19"/>
      <c r="E117" s="19"/>
      <c r="F117" s="14"/>
      <c r="G117" s="19"/>
      <c r="H117" s="14"/>
      <c r="I117" s="14"/>
    </row>
    <row r="118" spans="1:9" ht="45.75" customHeight="1">
      <c r="A118" s="20">
        <f>A116+1</f>
        <v>96</v>
      </c>
      <c r="B118" s="52" t="s">
        <v>370</v>
      </c>
      <c r="C118" s="22" t="s">
        <v>16</v>
      </c>
      <c r="D118" s="52" t="s">
        <v>371</v>
      </c>
      <c r="E118" s="53" t="s">
        <v>372</v>
      </c>
      <c r="F118" s="54" t="s">
        <v>100</v>
      </c>
      <c r="G118" s="26" t="s">
        <v>106</v>
      </c>
      <c r="H118" s="23" t="s">
        <v>347</v>
      </c>
      <c r="I118" s="23" t="s">
        <v>348</v>
      </c>
    </row>
    <row r="119" spans="1:9" s="2" customFormat="1" ht="57" customHeight="1">
      <c r="A119" s="20">
        <f aca="true" t="shared" si="9" ref="A119:A169">IF(A118&lt;&gt;0,A118+1,"错误")</f>
        <v>97</v>
      </c>
      <c r="B119" s="27" t="s">
        <v>373</v>
      </c>
      <c r="C119" s="22" t="s">
        <v>16</v>
      </c>
      <c r="D119" s="27" t="s">
        <v>68</v>
      </c>
      <c r="E119" s="27" t="s">
        <v>374</v>
      </c>
      <c r="F119" s="22" t="s">
        <v>64</v>
      </c>
      <c r="G119" s="27" t="s">
        <v>42</v>
      </c>
      <c r="H119" s="23" t="s">
        <v>70</v>
      </c>
      <c r="I119" s="23" t="s">
        <v>71</v>
      </c>
    </row>
    <row r="120" spans="1:9" s="2" customFormat="1" ht="70.5" customHeight="1">
      <c r="A120" s="20">
        <f t="shared" si="9"/>
        <v>98</v>
      </c>
      <c r="B120" s="27" t="s">
        <v>375</v>
      </c>
      <c r="C120" s="22" t="s">
        <v>16</v>
      </c>
      <c r="D120" s="27" t="s">
        <v>68</v>
      </c>
      <c r="E120" s="27" t="s">
        <v>376</v>
      </c>
      <c r="F120" s="22" t="s">
        <v>31</v>
      </c>
      <c r="G120" s="27" t="s">
        <v>377</v>
      </c>
      <c r="H120" s="23" t="s">
        <v>70</v>
      </c>
      <c r="I120" s="23" t="s">
        <v>71</v>
      </c>
    </row>
    <row r="121" spans="1:9" s="2" customFormat="1" ht="78.75" customHeight="1">
      <c r="A121" s="20">
        <f t="shared" si="9"/>
        <v>99</v>
      </c>
      <c r="B121" s="27" t="s">
        <v>378</v>
      </c>
      <c r="C121" s="22" t="s">
        <v>16</v>
      </c>
      <c r="D121" s="27" t="s">
        <v>68</v>
      </c>
      <c r="E121" s="27" t="s">
        <v>379</v>
      </c>
      <c r="F121" s="22" t="s">
        <v>41</v>
      </c>
      <c r="G121" s="27" t="s">
        <v>42</v>
      </c>
      <c r="H121" s="23" t="s">
        <v>70</v>
      </c>
      <c r="I121" s="23" t="s">
        <v>71</v>
      </c>
    </row>
    <row r="122" spans="1:9" s="2" customFormat="1" ht="51.75" customHeight="1">
      <c r="A122" s="20">
        <f t="shared" si="9"/>
        <v>100</v>
      </c>
      <c r="B122" s="27" t="s">
        <v>380</v>
      </c>
      <c r="C122" s="22" t="s">
        <v>16</v>
      </c>
      <c r="D122" s="27" t="s">
        <v>68</v>
      </c>
      <c r="E122" s="27" t="s">
        <v>381</v>
      </c>
      <c r="F122" s="22" t="s">
        <v>31</v>
      </c>
      <c r="G122" s="27" t="s">
        <v>377</v>
      </c>
      <c r="H122" s="23" t="s">
        <v>70</v>
      </c>
      <c r="I122" s="23" t="s">
        <v>71</v>
      </c>
    </row>
    <row r="123" spans="1:9" s="2" customFormat="1" ht="45" customHeight="1">
      <c r="A123" s="20">
        <f t="shared" si="9"/>
        <v>101</v>
      </c>
      <c r="B123" s="27" t="s">
        <v>382</v>
      </c>
      <c r="C123" s="22" t="s">
        <v>16</v>
      </c>
      <c r="D123" s="27" t="s">
        <v>68</v>
      </c>
      <c r="E123" s="27" t="s">
        <v>383</v>
      </c>
      <c r="F123" s="22" t="s">
        <v>41</v>
      </c>
      <c r="G123" s="27" t="s">
        <v>42</v>
      </c>
      <c r="H123" s="23" t="s">
        <v>70</v>
      </c>
      <c r="I123" s="23" t="s">
        <v>71</v>
      </c>
    </row>
    <row r="124" spans="1:9" s="2" customFormat="1" ht="120" customHeight="1">
      <c r="A124" s="20">
        <f t="shared" si="9"/>
        <v>102</v>
      </c>
      <c r="B124" s="24" t="s">
        <v>384</v>
      </c>
      <c r="C124" s="22" t="s">
        <v>16</v>
      </c>
      <c r="D124" s="24" t="s">
        <v>385</v>
      </c>
      <c r="E124" s="24" t="s">
        <v>386</v>
      </c>
      <c r="F124" s="20" t="s">
        <v>31</v>
      </c>
      <c r="G124" s="21" t="s">
        <v>27</v>
      </c>
      <c r="H124" s="23" t="s">
        <v>70</v>
      </c>
      <c r="I124" s="23" t="s">
        <v>71</v>
      </c>
    </row>
    <row r="125" spans="1:187" s="2" customFormat="1" ht="118.5" customHeight="1">
      <c r="A125" s="20">
        <f t="shared" si="9"/>
        <v>103</v>
      </c>
      <c r="B125" s="21" t="s">
        <v>387</v>
      </c>
      <c r="C125" s="22" t="s">
        <v>16</v>
      </c>
      <c r="D125" s="21" t="s">
        <v>88</v>
      </c>
      <c r="E125" s="19" t="s">
        <v>388</v>
      </c>
      <c r="F125" s="22" t="s">
        <v>111</v>
      </c>
      <c r="G125" s="21" t="s">
        <v>42</v>
      </c>
      <c r="H125" s="23" t="s">
        <v>70</v>
      </c>
      <c r="I125" s="23" t="s">
        <v>71</v>
      </c>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row>
    <row r="126" spans="1:187" s="2" customFormat="1" ht="43.5" customHeight="1">
      <c r="A126" s="20">
        <f t="shared" si="9"/>
        <v>104</v>
      </c>
      <c r="B126" s="21" t="s">
        <v>389</v>
      </c>
      <c r="C126" s="22" t="s">
        <v>16</v>
      </c>
      <c r="D126" s="21" t="s">
        <v>88</v>
      </c>
      <c r="E126" s="21" t="s">
        <v>390</v>
      </c>
      <c r="F126" s="22" t="s">
        <v>41</v>
      </c>
      <c r="G126" s="21" t="s">
        <v>42</v>
      </c>
      <c r="H126" s="23" t="s">
        <v>70</v>
      </c>
      <c r="I126" s="23" t="s">
        <v>71</v>
      </c>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row>
    <row r="127" spans="1:9" ht="43.5" customHeight="1">
      <c r="A127" s="20">
        <f t="shared" si="9"/>
        <v>105</v>
      </c>
      <c r="B127" s="33" t="s">
        <v>391</v>
      </c>
      <c r="C127" s="22" t="s">
        <v>16</v>
      </c>
      <c r="D127" s="21" t="s">
        <v>39</v>
      </c>
      <c r="E127" s="21" t="s">
        <v>392</v>
      </c>
      <c r="F127" s="22" t="s">
        <v>41</v>
      </c>
      <c r="G127" s="21" t="s">
        <v>42</v>
      </c>
      <c r="H127" s="23" t="s">
        <v>43</v>
      </c>
      <c r="I127" s="20" t="s">
        <v>44</v>
      </c>
    </row>
    <row r="128" spans="1:9" ht="70.5" customHeight="1">
      <c r="A128" s="20">
        <f t="shared" si="9"/>
        <v>106</v>
      </c>
      <c r="B128" s="21" t="s">
        <v>393</v>
      </c>
      <c r="C128" s="22" t="s">
        <v>16</v>
      </c>
      <c r="D128" s="24" t="s">
        <v>47</v>
      </c>
      <c r="E128" s="24" t="s">
        <v>394</v>
      </c>
      <c r="F128" s="20" t="s">
        <v>64</v>
      </c>
      <c r="G128" s="25" t="s">
        <v>42</v>
      </c>
      <c r="H128" s="23" t="s">
        <v>21</v>
      </c>
      <c r="I128" s="23" t="s">
        <v>22</v>
      </c>
    </row>
    <row r="129" spans="1:9" ht="81" customHeight="1">
      <c r="A129" s="20">
        <f t="shared" si="9"/>
        <v>107</v>
      </c>
      <c r="B129" s="21" t="s">
        <v>395</v>
      </c>
      <c r="C129" s="22" t="s">
        <v>16</v>
      </c>
      <c r="D129" s="24" t="s">
        <v>47</v>
      </c>
      <c r="E129" s="27" t="s">
        <v>396</v>
      </c>
      <c r="F129" s="20" t="s">
        <v>111</v>
      </c>
      <c r="G129" s="25" t="s">
        <v>42</v>
      </c>
      <c r="H129" s="23" t="s">
        <v>21</v>
      </c>
      <c r="I129" s="23" t="s">
        <v>22</v>
      </c>
    </row>
    <row r="130" spans="1:9" ht="42.75" customHeight="1">
      <c r="A130" s="20">
        <f t="shared" si="9"/>
        <v>108</v>
      </c>
      <c r="B130" s="30" t="s">
        <v>397</v>
      </c>
      <c r="C130" s="22" t="s">
        <v>16</v>
      </c>
      <c r="D130" s="30" t="s">
        <v>77</v>
      </c>
      <c r="E130" s="30" t="s">
        <v>398</v>
      </c>
      <c r="F130" s="31" t="s">
        <v>111</v>
      </c>
      <c r="G130" s="30" t="s">
        <v>42</v>
      </c>
      <c r="H130" s="31" t="s">
        <v>80</v>
      </c>
      <c r="I130" s="31" t="s">
        <v>81</v>
      </c>
    </row>
    <row r="131" spans="1:9" ht="43.5" customHeight="1">
      <c r="A131" s="20">
        <f t="shared" si="9"/>
        <v>109</v>
      </c>
      <c r="B131" s="30" t="s">
        <v>399</v>
      </c>
      <c r="C131" s="22" t="s">
        <v>16</v>
      </c>
      <c r="D131" s="30" t="s">
        <v>77</v>
      </c>
      <c r="E131" s="30" t="s">
        <v>400</v>
      </c>
      <c r="F131" s="31" t="s">
        <v>26</v>
      </c>
      <c r="G131" s="30" t="s">
        <v>27</v>
      </c>
      <c r="H131" s="31" t="s">
        <v>80</v>
      </c>
      <c r="I131" s="31" t="s">
        <v>81</v>
      </c>
    </row>
    <row r="132" spans="1:9" ht="45.75" customHeight="1">
      <c r="A132" s="20">
        <f t="shared" si="9"/>
        <v>110</v>
      </c>
      <c r="B132" s="30" t="s">
        <v>401</v>
      </c>
      <c r="C132" s="22" t="s">
        <v>16</v>
      </c>
      <c r="D132" s="30" t="s">
        <v>77</v>
      </c>
      <c r="E132" s="30" t="s">
        <v>402</v>
      </c>
      <c r="F132" s="31" t="s">
        <v>26</v>
      </c>
      <c r="G132" s="30" t="s">
        <v>27</v>
      </c>
      <c r="H132" s="31" t="s">
        <v>80</v>
      </c>
      <c r="I132" s="31" t="s">
        <v>81</v>
      </c>
    </row>
    <row r="133" spans="1:9" ht="42" customHeight="1">
      <c r="A133" s="20">
        <f t="shared" si="9"/>
        <v>111</v>
      </c>
      <c r="B133" s="30" t="s">
        <v>403</v>
      </c>
      <c r="C133" s="22" t="s">
        <v>16</v>
      </c>
      <c r="D133" s="30" t="s">
        <v>77</v>
      </c>
      <c r="E133" s="30" t="s">
        <v>404</v>
      </c>
      <c r="F133" s="31" t="s">
        <v>111</v>
      </c>
      <c r="G133" s="30" t="s">
        <v>42</v>
      </c>
      <c r="H133" s="31" t="s">
        <v>80</v>
      </c>
      <c r="I133" s="31" t="s">
        <v>81</v>
      </c>
    </row>
    <row r="134" spans="1:9" ht="42" customHeight="1">
      <c r="A134" s="20">
        <f t="shared" si="9"/>
        <v>112</v>
      </c>
      <c r="B134" s="30" t="s">
        <v>405</v>
      </c>
      <c r="C134" s="22" t="s">
        <v>16</v>
      </c>
      <c r="D134" s="30" t="s">
        <v>77</v>
      </c>
      <c r="E134" s="30" t="s">
        <v>406</v>
      </c>
      <c r="F134" s="31" t="s">
        <v>74</v>
      </c>
      <c r="G134" s="30" t="s">
        <v>79</v>
      </c>
      <c r="H134" s="31" t="s">
        <v>80</v>
      </c>
      <c r="I134" s="31" t="s">
        <v>81</v>
      </c>
    </row>
    <row r="135" spans="1:9" ht="42" customHeight="1">
      <c r="A135" s="20">
        <f t="shared" si="9"/>
        <v>113</v>
      </c>
      <c r="B135" s="30" t="s">
        <v>407</v>
      </c>
      <c r="C135" s="22" t="s">
        <v>16</v>
      </c>
      <c r="D135" s="30" t="s">
        <v>77</v>
      </c>
      <c r="E135" s="30" t="s">
        <v>408</v>
      </c>
      <c r="F135" s="31" t="s">
        <v>409</v>
      </c>
      <c r="G135" s="30" t="s">
        <v>27</v>
      </c>
      <c r="H135" s="31" t="s">
        <v>80</v>
      </c>
      <c r="I135" s="31" t="s">
        <v>81</v>
      </c>
    </row>
    <row r="136" spans="1:9" ht="42" customHeight="1">
      <c r="A136" s="20">
        <f t="shared" si="9"/>
        <v>114</v>
      </c>
      <c r="B136" s="30" t="s">
        <v>410</v>
      </c>
      <c r="C136" s="22" t="s">
        <v>16</v>
      </c>
      <c r="D136" s="30" t="s">
        <v>77</v>
      </c>
      <c r="E136" s="30" t="s">
        <v>411</v>
      </c>
      <c r="F136" s="31" t="s">
        <v>19</v>
      </c>
      <c r="G136" s="30" t="s">
        <v>27</v>
      </c>
      <c r="H136" s="31" t="s">
        <v>80</v>
      </c>
      <c r="I136" s="31" t="s">
        <v>81</v>
      </c>
    </row>
    <row r="137" spans="1:9" s="2" customFormat="1" ht="42" customHeight="1">
      <c r="A137" s="20">
        <f t="shared" si="9"/>
        <v>115</v>
      </c>
      <c r="B137" s="24" t="s">
        <v>412</v>
      </c>
      <c r="C137" s="22" t="s">
        <v>16</v>
      </c>
      <c r="D137" s="30" t="s">
        <v>77</v>
      </c>
      <c r="E137" s="24" t="s">
        <v>413</v>
      </c>
      <c r="F137" s="20" t="s">
        <v>414</v>
      </c>
      <c r="G137" s="24" t="s">
        <v>79</v>
      </c>
      <c r="H137" s="31" t="s">
        <v>80</v>
      </c>
      <c r="I137" s="31" t="s">
        <v>81</v>
      </c>
    </row>
    <row r="138" spans="1:9" s="2" customFormat="1" ht="42" customHeight="1">
      <c r="A138" s="20">
        <f t="shared" si="9"/>
        <v>116</v>
      </c>
      <c r="B138" s="24" t="s">
        <v>415</v>
      </c>
      <c r="C138" s="22" t="s">
        <v>16</v>
      </c>
      <c r="D138" s="30" t="s">
        <v>77</v>
      </c>
      <c r="E138" s="24" t="s">
        <v>416</v>
      </c>
      <c r="F138" s="20" t="s">
        <v>31</v>
      </c>
      <c r="G138" s="24" t="s">
        <v>27</v>
      </c>
      <c r="H138" s="31" t="s">
        <v>80</v>
      </c>
      <c r="I138" s="31" t="s">
        <v>81</v>
      </c>
    </row>
    <row r="139" spans="1:9" s="2" customFormat="1" ht="42" customHeight="1">
      <c r="A139" s="20">
        <f t="shared" si="9"/>
        <v>117</v>
      </c>
      <c r="B139" s="24" t="s">
        <v>417</v>
      </c>
      <c r="C139" s="22" t="s">
        <v>16</v>
      </c>
      <c r="D139" s="30" t="s">
        <v>77</v>
      </c>
      <c r="E139" s="24" t="s">
        <v>418</v>
      </c>
      <c r="F139" s="20" t="s">
        <v>111</v>
      </c>
      <c r="G139" s="30" t="s">
        <v>42</v>
      </c>
      <c r="H139" s="31" t="s">
        <v>80</v>
      </c>
      <c r="I139" s="31" t="s">
        <v>81</v>
      </c>
    </row>
    <row r="140" spans="1:187" s="2" customFormat="1" ht="43.5" customHeight="1">
      <c r="A140" s="20">
        <f t="shared" si="9"/>
        <v>118</v>
      </c>
      <c r="B140" s="21" t="s">
        <v>419</v>
      </c>
      <c r="C140" s="22" t="s">
        <v>16</v>
      </c>
      <c r="D140" s="24" t="s">
        <v>47</v>
      </c>
      <c r="E140" s="24" t="s">
        <v>420</v>
      </c>
      <c r="F140" s="20" t="s">
        <v>180</v>
      </c>
      <c r="G140" s="24" t="s">
        <v>27</v>
      </c>
      <c r="H140" s="23" t="s">
        <v>21</v>
      </c>
      <c r="I140" s="23" t="s">
        <v>22</v>
      </c>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row>
    <row r="141" spans="1:187" s="2" customFormat="1" ht="40.5" customHeight="1">
      <c r="A141" s="20">
        <f t="shared" si="9"/>
        <v>119</v>
      </c>
      <c r="B141" s="21" t="s">
        <v>421</v>
      </c>
      <c r="C141" s="22" t="s">
        <v>16</v>
      </c>
      <c r="D141" s="21" t="s">
        <v>88</v>
      </c>
      <c r="E141" s="21" t="s">
        <v>422</v>
      </c>
      <c r="F141" s="22" t="s">
        <v>26</v>
      </c>
      <c r="G141" s="21" t="s">
        <v>27</v>
      </c>
      <c r="H141" s="23" t="s">
        <v>70</v>
      </c>
      <c r="I141" s="23" t="s">
        <v>71</v>
      </c>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row>
    <row r="142" spans="1:9" ht="39" customHeight="1">
      <c r="A142" s="20">
        <f t="shared" si="9"/>
        <v>120</v>
      </c>
      <c r="B142" s="33" t="s">
        <v>423</v>
      </c>
      <c r="C142" s="22" t="s">
        <v>16</v>
      </c>
      <c r="D142" s="24" t="s">
        <v>424</v>
      </c>
      <c r="E142" s="24" t="s">
        <v>425</v>
      </c>
      <c r="F142" s="23" t="s">
        <v>41</v>
      </c>
      <c r="G142" s="26" t="s">
        <v>42</v>
      </c>
      <c r="H142" s="23" t="s">
        <v>347</v>
      </c>
      <c r="I142" s="23" t="s">
        <v>426</v>
      </c>
    </row>
    <row r="143" spans="1:9" ht="75" customHeight="1">
      <c r="A143" s="20">
        <f t="shared" si="9"/>
        <v>121</v>
      </c>
      <c r="B143" s="33" t="s">
        <v>427</v>
      </c>
      <c r="C143" s="22" t="s">
        <v>16</v>
      </c>
      <c r="D143" s="24" t="s">
        <v>428</v>
      </c>
      <c r="E143" s="24" t="s">
        <v>429</v>
      </c>
      <c r="F143" s="32" t="s">
        <v>41</v>
      </c>
      <c r="G143" s="26" t="s">
        <v>42</v>
      </c>
      <c r="H143" s="23" t="s">
        <v>347</v>
      </c>
      <c r="I143" s="23" t="s">
        <v>426</v>
      </c>
    </row>
    <row r="144" spans="1:9" ht="60.75" customHeight="1">
      <c r="A144" s="20">
        <f t="shared" si="9"/>
        <v>122</v>
      </c>
      <c r="B144" s="21" t="s">
        <v>430</v>
      </c>
      <c r="C144" s="22" t="s">
        <v>16</v>
      </c>
      <c r="D144" s="24" t="s">
        <v>431</v>
      </c>
      <c r="E144" s="24" t="s">
        <v>432</v>
      </c>
      <c r="F144" s="20" t="s">
        <v>111</v>
      </c>
      <c r="G144" s="26" t="s">
        <v>42</v>
      </c>
      <c r="H144" s="22" t="s">
        <v>32</v>
      </c>
      <c r="I144" s="23" t="s">
        <v>433</v>
      </c>
    </row>
    <row r="145" spans="1:9" ht="42" customHeight="1">
      <c r="A145" s="20">
        <f t="shared" si="9"/>
        <v>123</v>
      </c>
      <c r="B145" s="21" t="s">
        <v>434</v>
      </c>
      <c r="C145" s="22" t="s">
        <v>16</v>
      </c>
      <c r="D145" s="21" t="s">
        <v>39</v>
      </c>
      <c r="E145" s="25" t="s">
        <v>435</v>
      </c>
      <c r="F145" s="23" t="s">
        <v>41</v>
      </c>
      <c r="G145" s="21" t="s">
        <v>42</v>
      </c>
      <c r="H145" s="23" t="s">
        <v>43</v>
      </c>
      <c r="I145" s="20" t="s">
        <v>44</v>
      </c>
    </row>
    <row r="146" spans="1:9" ht="48" customHeight="1">
      <c r="A146" s="20">
        <f t="shared" si="9"/>
        <v>124</v>
      </c>
      <c r="B146" s="56" t="s">
        <v>436</v>
      </c>
      <c r="C146" s="22" t="s">
        <v>46</v>
      </c>
      <c r="D146" s="56" t="s">
        <v>437</v>
      </c>
      <c r="E146" s="56" t="s">
        <v>438</v>
      </c>
      <c r="F146" s="28" t="s">
        <v>208</v>
      </c>
      <c r="G146" s="26" t="s">
        <v>27</v>
      </c>
      <c r="H146" s="23" t="s">
        <v>347</v>
      </c>
      <c r="I146" s="55" t="s">
        <v>439</v>
      </c>
    </row>
    <row r="147" spans="1:9" ht="45" customHeight="1">
      <c r="A147" s="20">
        <f t="shared" si="9"/>
        <v>125</v>
      </c>
      <c r="B147" s="57" t="s">
        <v>440</v>
      </c>
      <c r="C147" s="22" t="s">
        <v>46</v>
      </c>
      <c r="D147" s="24" t="s">
        <v>441</v>
      </c>
      <c r="E147" s="25" t="s">
        <v>442</v>
      </c>
      <c r="F147" s="28" t="s">
        <v>55</v>
      </c>
      <c r="G147" s="27" t="s">
        <v>60</v>
      </c>
      <c r="H147" s="23" t="s">
        <v>347</v>
      </c>
      <c r="I147" s="55" t="s">
        <v>439</v>
      </c>
    </row>
    <row r="148" spans="1:9" ht="48" customHeight="1">
      <c r="A148" s="20">
        <f t="shared" si="9"/>
        <v>126</v>
      </c>
      <c r="B148" s="27" t="s">
        <v>443</v>
      </c>
      <c r="C148" s="22" t="s">
        <v>46</v>
      </c>
      <c r="D148" s="57" t="s">
        <v>441</v>
      </c>
      <c r="E148" s="27" t="s">
        <v>444</v>
      </c>
      <c r="F148" s="28" t="s">
        <v>55</v>
      </c>
      <c r="G148" s="25" t="s">
        <v>79</v>
      </c>
      <c r="H148" s="23" t="s">
        <v>347</v>
      </c>
      <c r="I148" s="55" t="s">
        <v>439</v>
      </c>
    </row>
    <row r="149" spans="1:187" s="2" customFormat="1" ht="51" customHeight="1">
      <c r="A149" s="20">
        <f t="shared" si="9"/>
        <v>127</v>
      </c>
      <c r="B149" s="21" t="s">
        <v>445</v>
      </c>
      <c r="C149" s="22" t="s">
        <v>46</v>
      </c>
      <c r="D149" s="21" t="s">
        <v>446</v>
      </c>
      <c r="E149" s="21" t="s">
        <v>447</v>
      </c>
      <c r="F149" s="22" t="s">
        <v>51</v>
      </c>
      <c r="G149" s="21" t="s">
        <v>27</v>
      </c>
      <c r="H149" s="23" t="s">
        <v>70</v>
      </c>
      <c r="I149" s="23" t="s">
        <v>71</v>
      </c>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row>
    <row r="150" spans="1:187" s="2" customFormat="1" ht="201" customHeight="1">
      <c r="A150" s="20">
        <f t="shared" si="9"/>
        <v>128</v>
      </c>
      <c r="B150" s="27" t="s">
        <v>448</v>
      </c>
      <c r="C150" s="22" t="s">
        <v>46</v>
      </c>
      <c r="D150" s="21" t="s">
        <v>88</v>
      </c>
      <c r="E150" s="19" t="s">
        <v>449</v>
      </c>
      <c r="F150" s="22" t="s">
        <v>131</v>
      </c>
      <c r="G150" s="21" t="s">
        <v>27</v>
      </c>
      <c r="H150" s="23" t="s">
        <v>70</v>
      </c>
      <c r="I150" s="23" t="s">
        <v>71</v>
      </c>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row>
    <row r="151" spans="1:9" s="2" customFormat="1" ht="102" customHeight="1">
      <c r="A151" s="20">
        <f t="shared" si="9"/>
        <v>129</v>
      </c>
      <c r="B151" s="24" t="s">
        <v>450</v>
      </c>
      <c r="C151" s="22" t="s">
        <v>46</v>
      </c>
      <c r="D151" s="24" t="s">
        <v>385</v>
      </c>
      <c r="E151" s="24" t="s">
        <v>451</v>
      </c>
      <c r="F151" s="22" t="s">
        <v>51</v>
      </c>
      <c r="G151" s="21" t="s">
        <v>27</v>
      </c>
      <c r="H151" s="23" t="s">
        <v>70</v>
      </c>
      <c r="I151" s="23" t="s">
        <v>71</v>
      </c>
    </row>
    <row r="152" spans="1:9" ht="81.75" customHeight="1">
      <c r="A152" s="20">
        <f t="shared" si="9"/>
        <v>130</v>
      </c>
      <c r="B152" s="33" t="s">
        <v>452</v>
      </c>
      <c r="C152" s="22" t="s">
        <v>46</v>
      </c>
      <c r="D152" s="21" t="s">
        <v>39</v>
      </c>
      <c r="E152" s="21" t="s">
        <v>453</v>
      </c>
      <c r="F152" s="22" t="s">
        <v>51</v>
      </c>
      <c r="G152" s="21" t="s">
        <v>27</v>
      </c>
      <c r="H152" s="23" t="s">
        <v>43</v>
      </c>
      <c r="I152" s="20" t="s">
        <v>44</v>
      </c>
    </row>
    <row r="153" spans="1:9" ht="40.5" customHeight="1">
      <c r="A153" s="20">
        <f t="shared" si="9"/>
        <v>131</v>
      </c>
      <c r="B153" s="30" t="s">
        <v>454</v>
      </c>
      <c r="C153" s="22" t="s">
        <v>46</v>
      </c>
      <c r="D153" s="30" t="s">
        <v>77</v>
      </c>
      <c r="E153" s="30" t="s">
        <v>400</v>
      </c>
      <c r="F153" s="31" t="s">
        <v>455</v>
      </c>
      <c r="G153" s="30" t="s">
        <v>79</v>
      </c>
      <c r="H153" s="31" t="s">
        <v>80</v>
      </c>
      <c r="I153" s="31" t="s">
        <v>81</v>
      </c>
    </row>
    <row r="154" spans="1:9" ht="39.75" customHeight="1">
      <c r="A154" s="20">
        <f t="shared" si="9"/>
        <v>132</v>
      </c>
      <c r="B154" s="21" t="s">
        <v>456</v>
      </c>
      <c r="C154" s="22" t="s">
        <v>46</v>
      </c>
      <c r="D154" s="21" t="s">
        <v>57</v>
      </c>
      <c r="E154" s="21" t="s">
        <v>457</v>
      </c>
      <c r="F154" s="22" t="s">
        <v>51</v>
      </c>
      <c r="G154" s="21" t="s">
        <v>27</v>
      </c>
      <c r="H154" s="22" t="s">
        <v>32</v>
      </c>
      <c r="I154" s="22" t="s">
        <v>33</v>
      </c>
    </row>
    <row r="155" spans="1:9" ht="40.5" customHeight="1">
      <c r="A155" s="20">
        <f t="shared" si="9"/>
        <v>133</v>
      </c>
      <c r="B155" s="21" t="s">
        <v>458</v>
      </c>
      <c r="C155" s="22" t="s">
        <v>46</v>
      </c>
      <c r="D155" s="21" t="s">
        <v>57</v>
      </c>
      <c r="E155" s="21" t="s">
        <v>459</v>
      </c>
      <c r="F155" s="22" t="s">
        <v>131</v>
      </c>
      <c r="G155" s="21" t="s">
        <v>60</v>
      </c>
      <c r="H155" s="22" t="s">
        <v>32</v>
      </c>
      <c r="I155" s="22" t="s">
        <v>33</v>
      </c>
    </row>
    <row r="156" spans="1:9" ht="45" customHeight="1">
      <c r="A156" s="20">
        <f t="shared" si="9"/>
        <v>134</v>
      </c>
      <c r="B156" s="21" t="s">
        <v>460</v>
      </c>
      <c r="C156" s="22" t="s">
        <v>46</v>
      </c>
      <c r="D156" s="21" t="s">
        <v>57</v>
      </c>
      <c r="E156" s="21" t="s">
        <v>461</v>
      </c>
      <c r="F156" s="22" t="s">
        <v>131</v>
      </c>
      <c r="G156" s="21" t="s">
        <v>60</v>
      </c>
      <c r="H156" s="22" t="s">
        <v>32</v>
      </c>
      <c r="I156" s="22" t="s">
        <v>33</v>
      </c>
    </row>
    <row r="157" spans="1:9" s="2" customFormat="1" ht="67.5" customHeight="1">
      <c r="A157" s="20">
        <f t="shared" si="9"/>
        <v>135</v>
      </c>
      <c r="B157" s="21" t="s">
        <v>462</v>
      </c>
      <c r="C157" s="22" t="s">
        <v>46</v>
      </c>
      <c r="D157" s="24" t="s">
        <v>428</v>
      </c>
      <c r="E157" s="21" t="s">
        <v>463</v>
      </c>
      <c r="F157" s="22" t="s">
        <v>51</v>
      </c>
      <c r="G157" s="21" t="s">
        <v>27</v>
      </c>
      <c r="H157" s="23" t="s">
        <v>347</v>
      </c>
      <c r="I157" s="23" t="s">
        <v>464</v>
      </c>
    </row>
    <row r="158" spans="1:187" s="2" customFormat="1" ht="39.75" customHeight="1">
      <c r="A158" s="20">
        <f t="shared" si="9"/>
        <v>136</v>
      </c>
      <c r="B158" s="21" t="s">
        <v>465</v>
      </c>
      <c r="C158" s="22" t="s">
        <v>46</v>
      </c>
      <c r="D158" s="24" t="s">
        <v>466</v>
      </c>
      <c r="E158" s="24" t="s">
        <v>467</v>
      </c>
      <c r="F158" s="22" t="s">
        <v>51</v>
      </c>
      <c r="G158" s="24" t="s">
        <v>79</v>
      </c>
      <c r="H158" s="23" t="s">
        <v>181</v>
      </c>
      <c r="I158" s="23" t="s">
        <v>182</v>
      </c>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row>
    <row r="159" spans="1:9" ht="36.75" customHeight="1">
      <c r="A159" s="20">
        <f t="shared" si="9"/>
        <v>137</v>
      </c>
      <c r="B159" s="25" t="s">
        <v>468</v>
      </c>
      <c r="C159" s="22" t="s">
        <v>46</v>
      </c>
      <c r="D159" s="21" t="s">
        <v>39</v>
      </c>
      <c r="E159" s="27" t="s">
        <v>469</v>
      </c>
      <c r="F159" s="32" t="s">
        <v>51</v>
      </c>
      <c r="G159" s="25" t="s">
        <v>27</v>
      </c>
      <c r="H159" s="23" t="s">
        <v>43</v>
      </c>
      <c r="I159" s="20" t="s">
        <v>44</v>
      </c>
    </row>
    <row r="160" spans="1:9" ht="37.5" customHeight="1">
      <c r="A160" s="20">
        <f t="shared" si="9"/>
        <v>138</v>
      </c>
      <c r="B160" s="25" t="s">
        <v>470</v>
      </c>
      <c r="C160" s="22" t="s">
        <v>46</v>
      </c>
      <c r="D160" s="21" t="s">
        <v>39</v>
      </c>
      <c r="E160" s="27" t="s">
        <v>471</v>
      </c>
      <c r="F160" s="32" t="s">
        <v>131</v>
      </c>
      <c r="G160" s="25" t="s">
        <v>27</v>
      </c>
      <c r="H160" s="23" t="s">
        <v>43</v>
      </c>
      <c r="I160" s="20" t="s">
        <v>44</v>
      </c>
    </row>
    <row r="161" spans="1:9" ht="36.75" customHeight="1">
      <c r="A161" s="20">
        <f t="shared" si="9"/>
        <v>139</v>
      </c>
      <c r="B161" s="21" t="s">
        <v>472</v>
      </c>
      <c r="C161" s="22" t="s">
        <v>46</v>
      </c>
      <c r="D161" s="21" t="s">
        <v>473</v>
      </c>
      <c r="E161" s="27" t="s">
        <v>474</v>
      </c>
      <c r="F161" s="32" t="s">
        <v>131</v>
      </c>
      <c r="G161" s="25" t="s">
        <v>79</v>
      </c>
      <c r="H161" s="23" t="s">
        <v>43</v>
      </c>
      <c r="I161" s="20" t="s">
        <v>44</v>
      </c>
    </row>
    <row r="162" spans="1:187" s="2" customFormat="1" ht="37.5" customHeight="1">
      <c r="A162" s="20">
        <f t="shared" si="9"/>
        <v>140</v>
      </c>
      <c r="B162" s="27" t="s">
        <v>475</v>
      </c>
      <c r="C162" s="22" t="s">
        <v>46</v>
      </c>
      <c r="D162" s="21" t="s">
        <v>88</v>
      </c>
      <c r="E162" s="21" t="s">
        <v>476</v>
      </c>
      <c r="F162" s="22" t="s">
        <v>51</v>
      </c>
      <c r="G162" s="21" t="s">
        <v>60</v>
      </c>
      <c r="H162" s="23" t="s">
        <v>70</v>
      </c>
      <c r="I162" s="23" t="s">
        <v>71</v>
      </c>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row>
    <row r="163" spans="1:187" s="2" customFormat="1" ht="39" customHeight="1">
      <c r="A163" s="20">
        <f t="shared" si="9"/>
        <v>141</v>
      </c>
      <c r="B163" s="27" t="s">
        <v>477</v>
      </c>
      <c r="C163" s="22" t="s">
        <v>46</v>
      </c>
      <c r="D163" s="21" t="s">
        <v>478</v>
      </c>
      <c r="E163" s="21" t="s">
        <v>479</v>
      </c>
      <c r="F163" s="22">
        <v>2022</v>
      </c>
      <c r="G163" s="21" t="s">
        <v>42</v>
      </c>
      <c r="H163" s="23" t="s">
        <v>347</v>
      </c>
      <c r="I163" s="23" t="s">
        <v>348</v>
      </c>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row>
    <row r="164" spans="1:9" ht="51.75" customHeight="1">
      <c r="A164" s="20">
        <f t="shared" si="9"/>
        <v>142</v>
      </c>
      <c r="B164" s="21" t="s">
        <v>480</v>
      </c>
      <c r="C164" s="22" t="s">
        <v>46</v>
      </c>
      <c r="D164" s="24" t="s">
        <v>481</v>
      </c>
      <c r="E164" s="24" t="s">
        <v>482</v>
      </c>
      <c r="F164" s="22">
        <v>2022</v>
      </c>
      <c r="G164" s="21" t="s">
        <v>42</v>
      </c>
      <c r="H164" s="23" t="s">
        <v>347</v>
      </c>
      <c r="I164" s="20" t="s">
        <v>483</v>
      </c>
    </row>
    <row r="165" spans="1:9" ht="90.75" customHeight="1">
      <c r="A165" s="20">
        <f t="shared" si="9"/>
        <v>143</v>
      </c>
      <c r="B165" s="33" t="s">
        <v>484</v>
      </c>
      <c r="C165" s="22" t="s">
        <v>46</v>
      </c>
      <c r="D165" s="21" t="s">
        <v>39</v>
      </c>
      <c r="E165" s="19" t="s">
        <v>485</v>
      </c>
      <c r="F165" s="22" t="s">
        <v>51</v>
      </c>
      <c r="G165" s="21" t="s">
        <v>90</v>
      </c>
      <c r="H165" s="23" t="s">
        <v>43</v>
      </c>
      <c r="I165" s="20" t="s">
        <v>44</v>
      </c>
    </row>
    <row r="166" spans="1:9" ht="78" customHeight="1">
      <c r="A166" s="20">
        <f t="shared" si="9"/>
        <v>144</v>
      </c>
      <c r="B166" s="33" t="s">
        <v>486</v>
      </c>
      <c r="C166" s="22" t="s">
        <v>46</v>
      </c>
      <c r="D166" s="21" t="s">
        <v>39</v>
      </c>
      <c r="E166" s="19" t="s">
        <v>487</v>
      </c>
      <c r="F166" s="22" t="s">
        <v>51</v>
      </c>
      <c r="G166" s="21" t="s">
        <v>90</v>
      </c>
      <c r="H166" s="23" t="s">
        <v>43</v>
      </c>
      <c r="I166" s="20" t="s">
        <v>44</v>
      </c>
    </row>
    <row r="167" spans="1:187" s="2" customFormat="1" ht="51.75" customHeight="1">
      <c r="A167" s="20">
        <f t="shared" si="9"/>
        <v>145</v>
      </c>
      <c r="B167" s="24" t="s">
        <v>488</v>
      </c>
      <c r="C167" s="22" t="s">
        <v>46</v>
      </c>
      <c r="D167" s="21" t="s">
        <v>88</v>
      </c>
      <c r="E167" s="21" t="s">
        <v>489</v>
      </c>
      <c r="F167" s="22">
        <v>2022</v>
      </c>
      <c r="G167" s="21" t="s">
        <v>92</v>
      </c>
      <c r="H167" s="23" t="s">
        <v>70</v>
      </c>
      <c r="I167" s="23" t="s">
        <v>71</v>
      </c>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row>
    <row r="168" spans="1:9" ht="33" customHeight="1">
      <c r="A168" s="20">
        <f t="shared" si="9"/>
        <v>146</v>
      </c>
      <c r="B168" s="21" t="s">
        <v>490</v>
      </c>
      <c r="C168" s="22" t="s">
        <v>46</v>
      </c>
      <c r="D168" s="21" t="s">
        <v>39</v>
      </c>
      <c r="E168" s="21" t="s">
        <v>491</v>
      </c>
      <c r="F168" s="22">
        <v>2022</v>
      </c>
      <c r="G168" s="21" t="s">
        <v>42</v>
      </c>
      <c r="H168" s="23" t="s">
        <v>43</v>
      </c>
      <c r="I168" s="20" t="s">
        <v>44</v>
      </c>
    </row>
    <row r="169" spans="1:9" ht="39" customHeight="1">
      <c r="A169" s="20">
        <f t="shared" si="9"/>
        <v>147</v>
      </c>
      <c r="B169" s="24" t="s">
        <v>492</v>
      </c>
      <c r="C169" s="22" t="s">
        <v>46</v>
      </c>
      <c r="D169" s="24" t="s">
        <v>192</v>
      </c>
      <c r="E169" s="24" t="s">
        <v>493</v>
      </c>
      <c r="F169" s="22">
        <v>2022</v>
      </c>
      <c r="G169" s="26" t="s">
        <v>494</v>
      </c>
      <c r="H169" s="23" t="s">
        <v>181</v>
      </c>
      <c r="I169" s="23" t="s">
        <v>182</v>
      </c>
    </row>
    <row r="170" spans="1:9" s="1" customFormat="1" ht="24" customHeight="1">
      <c r="A170" s="19" t="s">
        <v>495</v>
      </c>
      <c r="B170" s="19"/>
      <c r="C170" s="19"/>
      <c r="D170" s="19"/>
      <c r="E170" s="19"/>
      <c r="F170" s="14"/>
      <c r="G170" s="19"/>
      <c r="H170" s="14"/>
      <c r="I170" s="14"/>
    </row>
    <row r="171" spans="1:9" ht="64.5" customHeight="1">
      <c r="A171" s="20">
        <f>A169+1</f>
        <v>148</v>
      </c>
      <c r="B171" s="21" t="s">
        <v>496</v>
      </c>
      <c r="C171" s="22" t="s">
        <v>16</v>
      </c>
      <c r="D171" s="24" t="s">
        <v>497</v>
      </c>
      <c r="E171" s="27" t="s">
        <v>498</v>
      </c>
      <c r="F171" s="20" t="s">
        <v>26</v>
      </c>
      <c r="G171" s="27" t="s">
        <v>499</v>
      </c>
      <c r="H171" s="22" t="s">
        <v>500</v>
      </c>
      <c r="I171" s="23" t="s">
        <v>220</v>
      </c>
    </row>
    <row r="172" spans="1:9" ht="42" customHeight="1">
      <c r="A172" s="20">
        <f aca="true" t="shared" si="10" ref="A172:A188">IF(A171&lt;&gt;0,A171+1,"错误")</f>
        <v>149</v>
      </c>
      <c r="B172" s="26" t="s">
        <v>501</v>
      </c>
      <c r="C172" s="22" t="s">
        <v>16</v>
      </c>
      <c r="D172" s="26" t="s">
        <v>502</v>
      </c>
      <c r="E172" s="26" t="s">
        <v>503</v>
      </c>
      <c r="F172" s="58" t="s">
        <v>26</v>
      </c>
      <c r="G172" s="26" t="s">
        <v>504</v>
      </c>
      <c r="H172" s="22" t="s">
        <v>500</v>
      </c>
      <c r="I172" s="58" t="s">
        <v>505</v>
      </c>
    </row>
    <row r="173" spans="1:9" ht="60.75" customHeight="1">
      <c r="A173" s="20">
        <f t="shared" si="10"/>
        <v>150</v>
      </c>
      <c r="B173" s="26" t="s">
        <v>506</v>
      </c>
      <c r="C173" s="22" t="s">
        <v>16</v>
      </c>
      <c r="D173" s="26" t="s">
        <v>507</v>
      </c>
      <c r="E173" s="26" t="s">
        <v>508</v>
      </c>
      <c r="F173" s="20" t="s">
        <v>31</v>
      </c>
      <c r="G173" s="26" t="s">
        <v>509</v>
      </c>
      <c r="H173" s="22" t="s">
        <v>500</v>
      </c>
      <c r="I173" s="60" t="s">
        <v>510</v>
      </c>
    </row>
    <row r="174" spans="1:222" s="3" customFormat="1" ht="40.5" customHeight="1">
      <c r="A174" s="20">
        <f t="shared" si="10"/>
        <v>151</v>
      </c>
      <c r="B174" s="26" t="s">
        <v>511</v>
      </c>
      <c r="C174" s="22" t="s">
        <v>16</v>
      </c>
      <c r="D174" s="26" t="s">
        <v>222</v>
      </c>
      <c r="E174" s="26" t="s">
        <v>512</v>
      </c>
      <c r="F174" s="20" t="s">
        <v>41</v>
      </c>
      <c r="G174" s="26" t="s">
        <v>42</v>
      </c>
      <c r="H174" s="22" t="s">
        <v>500</v>
      </c>
      <c r="I174" s="58" t="s">
        <v>220</v>
      </c>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row>
    <row r="175" spans="1:222" s="3" customFormat="1" ht="55.5" customHeight="1">
      <c r="A175" s="20">
        <f t="shared" si="10"/>
        <v>152</v>
      </c>
      <c r="B175" s="26" t="s">
        <v>513</v>
      </c>
      <c r="C175" s="22" t="s">
        <v>16</v>
      </c>
      <c r="D175" s="26" t="s">
        <v>220</v>
      </c>
      <c r="E175" s="26" t="s">
        <v>514</v>
      </c>
      <c r="F175" s="20" t="s">
        <v>41</v>
      </c>
      <c r="G175" s="26" t="s">
        <v>42</v>
      </c>
      <c r="H175" s="22" t="s">
        <v>500</v>
      </c>
      <c r="I175" s="58" t="s">
        <v>220</v>
      </c>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row>
    <row r="176" spans="1:9" s="4" customFormat="1" ht="45" customHeight="1">
      <c r="A176" s="20">
        <f t="shared" si="10"/>
        <v>153</v>
      </c>
      <c r="B176" s="21" t="s">
        <v>515</v>
      </c>
      <c r="C176" s="22" t="s">
        <v>16</v>
      </c>
      <c r="D176" s="21" t="s">
        <v>516</v>
      </c>
      <c r="E176" s="24" t="s">
        <v>517</v>
      </c>
      <c r="F176" s="22" t="s">
        <v>31</v>
      </c>
      <c r="G176" s="21" t="s">
        <v>27</v>
      </c>
      <c r="H176" s="22" t="s">
        <v>32</v>
      </c>
      <c r="I176" s="23" t="s">
        <v>96</v>
      </c>
    </row>
    <row r="177" spans="1:9" ht="52.5" customHeight="1">
      <c r="A177" s="20">
        <f t="shared" si="10"/>
        <v>154</v>
      </c>
      <c r="B177" s="21" t="s">
        <v>518</v>
      </c>
      <c r="C177" s="22" t="s">
        <v>16</v>
      </c>
      <c r="D177" s="21" t="s">
        <v>57</v>
      </c>
      <c r="E177" s="21" t="s">
        <v>519</v>
      </c>
      <c r="F177" s="22" t="s">
        <v>41</v>
      </c>
      <c r="G177" s="21" t="s">
        <v>42</v>
      </c>
      <c r="H177" s="22" t="s">
        <v>32</v>
      </c>
      <c r="I177" s="22" t="s">
        <v>33</v>
      </c>
    </row>
    <row r="178" spans="1:9" s="2" customFormat="1" ht="66.75" customHeight="1">
      <c r="A178" s="20">
        <f t="shared" si="10"/>
        <v>155</v>
      </c>
      <c r="B178" s="21" t="s">
        <v>520</v>
      </c>
      <c r="C178" s="22" t="s">
        <v>46</v>
      </c>
      <c r="D178" s="21" t="s">
        <v>521</v>
      </c>
      <c r="E178" s="21" t="s">
        <v>522</v>
      </c>
      <c r="F178" s="22">
        <v>2022</v>
      </c>
      <c r="G178" s="21" t="s">
        <v>42</v>
      </c>
      <c r="H178" s="22" t="s">
        <v>500</v>
      </c>
      <c r="I178" s="22" t="s">
        <v>523</v>
      </c>
    </row>
    <row r="179" spans="1:9" ht="42" customHeight="1">
      <c r="A179" s="20">
        <f t="shared" si="10"/>
        <v>156</v>
      </c>
      <c r="B179" s="24" t="s">
        <v>524</v>
      </c>
      <c r="C179" s="22" t="s">
        <v>46</v>
      </c>
      <c r="D179" s="24" t="s">
        <v>525</v>
      </c>
      <c r="E179" s="24" t="s">
        <v>526</v>
      </c>
      <c r="F179" s="22" t="s">
        <v>131</v>
      </c>
      <c r="G179" s="24" t="s">
        <v>27</v>
      </c>
      <c r="H179" s="23" t="s">
        <v>70</v>
      </c>
      <c r="I179" s="23" t="s">
        <v>71</v>
      </c>
    </row>
    <row r="180" spans="1:9" s="2" customFormat="1" ht="45" customHeight="1">
      <c r="A180" s="20">
        <f t="shared" si="10"/>
        <v>157</v>
      </c>
      <c r="B180" s="24" t="s">
        <v>527</v>
      </c>
      <c r="C180" s="22" t="s">
        <v>46</v>
      </c>
      <c r="D180" s="24" t="s">
        <v>428</v>
      </c>
      <c r="E180" s="24" t="s">
        <v>528</v>
      </c>
      <c r="F180" s="22" t="s">
        <v>51</v>
      </c>
      <c r="G180" s="24" t="s">
        <v>27</v>
      </c>
      <c r="H180" s="23" t="s">
        <v>21</v>
      </c>
      <c r="I180" s="23" t="s">
        <v>529</v>
      </c>
    </row>
    <row r="181" spans="1:187" s="2" customFormat="1" ht="40.5" customHeight="1">
      <c r="A181" s="20">
        <f t="shared" si="10"/>
        <v>158</v>
      </c>
      <c r="B181" s="27" t="s">
        <v>530</v>
      </c>
      <c r="C181" s="22" t="s">
        <v>46</v>
      </c>
      <c r="D181" s="21" t="s">
        <v>531</v>
      </c>
      <c r="E181" s="21" t="s">
        <v>532</v>
      </c>
      <c r="F181" s="32">
        <v>2022</v>
      </c>
      <c r="G181" s="21" t="s">
        <v>42</v>
      </c>
      <c r="H181" s="23" t="s">
        <v>347</v>
      </c>
      <c r="I181" s="23" t="s">
        <v>533</v>
      </c>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row>
    <row r="182" spans="1:9" ht="43.5" customHeight="1">
      <c r="A182" s="20">
        <f t="shared" si="10"/>
        <v>159</v>
      </c>
      <c r="B182" s="21" t="s">
        <v>534</v>
      </c>
      <c r="C182" s="22" t="s">
        <v>46</v>
      </c>
      <c r="D182" s="24" t="s">
        <v>531</v>
      </c>
      <c r="E182" s="24" t="s">
        <v>535</v>
      </c>
      <c r="F182" s="22">
        <v>2022</v>
      </c>
      <c r="G182" s="21" t="s">
        <v>42</v>
      </c>
      <c r="H182" s="23" t="s">
        <v>347</v>
      </c>
      <c r="I182" s="23" t="s">
        <v>536</v>
      </c>
    </row>
    <row r="183" spans="1:9" ht="48" customHeight="1">
      <c r="A183" s="20">
        <f t="shared" si="10"/>
        <v>160</v>
      </c>
      <c r="B183" s="26" t="s">
        <v>537</v>
      </c>
      <c r="C183" s="22" t="s">
        <v>46</v>
      </c>
      <c r="D183" s="26" t="s">
        <v>538</v>
      </c>
      <c r="E183" s="26" t="s">
        <v>539</v>
      </c>
      <c r="F183" s="42">
        <v>2022</v>
      </c>
      <c r="G183" s="21" t="s">
        <v>42</v>
      </c>
      <c r="H183" s="22" t="s">
        <v>500</v>
      </c>
      <c r="I183" s="23" t="s">
        <v>220</v>
      </c>
    </row>
    <row r="184" spans="1:9" ht="33" customHeight="1">
      <c r="A184" s="20">
        <f t="shared" si="10"/>
        <v>161</v>
      </c>
      <c r="B184" s="26" t="s">
        <v>540</v>
      </c>
      <c r="C184" s="22" t="s">
        <v>46</v>
      </c>
      <c r="D184" s="24" t="s">
        <v>220</v>
      </c>
      <c r="E184" s="26" t="s">
        <v>541</v>
      </c>
      <c r="F184" s="42">
        <v>2022</v>
      </c>
      <c r="G184" s="21" t="s">
        <v>42</v>
      </c>
      <c r="H184" s="22" t="s">
        <v>500</v>
      </c>
      <c r="I184" s="58" t="s">
        <v>220</v>
      </c>
    </row>
    <row r="185" spans="1:9" ht="54.75" customHeight="1">
      <c r="A185" s="20">
        <f t="shared" si="10"/>
        <v>162</v>
      </c>
      <c r="B185" s="27" t="s">
        <v>542</v>
      </c>
      <c r="C185" s="22" t="s">
        <v>46</v>
      </c>
      <c r="D185" s="27" t="s">
        <v>543</v>
      </c>
      <c r="E185" s="27" t="s">
        <v>544</v>
      </c>
      <c r="F185" s="32">
        <v>2022</v>
      </c>
      <c r="G185" s="21" t="s">
        <v>42</v>
      </c>
      <c r="H185" s="23" t="s">
        <v>347</v>
      </c>
      <c r="I185" s="23" t="s">
        <v>543</v>
      </c>
    </row>
    <row r="186" spans="1:9" ht="36.75" customHeight="1">
      <c r="A186" s="20">
        <f t="shared" si="10"/>
        <v>163</v>
      </c>
      <c r="B186" s="21" t="s">
        <v>545</v>
      </c>
      <c r="C186" s="22" t="s">
        <v>46</v>
      </c>
      <c r="D186" s="24" t="s">
        <v>546</v>
      </c>
      <c r="E186" s="24" t="s">
        <v>547</v>
      </c>
      <c r="F186" s="59">
        <v>2022</v>
      </c>
      <c r="G186" s="21" t="s">
        <v>42</v>
      </c>
      <c r="H186" s="23" t="s">
        <v>43</v>
      </c>
      <c r="I186" s="23" t="s">
        <v>548</v>
      </c>
    </row>
    <row r="187" spans="1:9" s="3" customFormat="1" ht="30.75" customHeight="1">
      <c r="A187" s="20">
        <f t="shared" si="10"/>
        <v>164</v>
      </c>
      <c r="B187" s="27" t="s">
        <v>549</v>
      </c>
      <c r="C187" s="22" t="s">
        <v>46</v>
      </c>
      <c r="D187" s="24" t="s">
        <v>550</v>
      </c>
      <c r="E187" s="27" t="s">
        <v>551</v>
      </c>
      <c r="F187" s="28">
        <v>2022</v>
      </c>
      <c r="G187" s="21" t="s">
        <v>42</v>
      </c>
      <c r="H187" s="23" t="s">
        <v>21</v>
      </c>
      <c r="I187" s="23" t="s">
        <v>552</v>
      </c>
    </row>
    <row r="188" spans="1:9" s="3" customFormat="1" ht="33" customHeight="1">
      <c r="A188" s="20">
        <f t="shared" si="10"/>
        <v>165</v>
      </c>
      <c r="B188" s="21" t="s">
        <v>553</v>
      </c>
      <c r="C188" s="22" t="s">
        <v>46</v>
      </c>
      <c r="D188" s="24" t="s">
        <v>364</v>
      </c>
      <c r="E188" s="27" t="s">
        <v>554</v>
      </c>
      <c r="F188" s="32">
        <v>2022</v>
      </c>
      <c r="G188" s="21" t="s">
        <v>42</v>
      </c>
      <c r="H188" s="23" t="s">
        <v>43</v>
      </c>
      <c r="I188" s="23" t="s">
        <v>334</v>
      </c>
    </row>
    <row r="189" spans="1:9" s="1" customFormat="1" ht="24" customHeight="1">
      <c r="A189" s="19" t="s">
        <v>555</v>
      </c>
      <c r="B189" s="19"/>
      <c r="C189" s="19"/>
      <c r="D189" s="19"/>
      <c r="E189" s="19"/>
      <c r="F189" s="14"/>
      <c r="G189" s="19"/>
      <c r="H189" s="14"/>
      <c r="I189" s="14"/>
    </row>
    <row r="190" spans="1:9" ht="54" customHeight="1">
      <c r="A190" s="20">
        <f>A188+1</f>
        <v>166</v>
      </c>
      <c r="B190" s="27" t="s">
        <v>556</v>
      </c>
      <c r="C190" s="22" t="s">
        <v>16</v>
      </c>
      <c r="D190" s="27" t="s">
        <v>557</v>
      </c>
      <c r="E190" s="27" t="s">
        <v>558</v>
      </c>
      <c r="F190" s="23" t="s">
        <v>31</v>
      </c>
      <c r="G190" s="27" t="s">
        <v>559</v>
      </c>
      <c r="H190" s="23" t="s">
        <v>169</v>
      </c>
      <c r="I190" s="23" t="s">
        <v>557</v>
      </c>
    </row>
    <row r="191" spans="1:9" ht="51" customHeight="1">
      <c r="A191" s="22">
        <f aca="true" t="shared" si="11" ref="A191:A193">IF(A190&lt;&gt;0,A190+1,"错误")</f>
        <v>167</v>
      </c>
      <c r="B191" s="27" t="s">
        <v>560</v>
      </c>
      <c r="C191" s="22" t="s">
        <v>16</v>
      </c>
      <c r="D191" s="27" t="s">
        <v>557</v>
      </c>
      <c r="E191" s="27" t="s">
        <v>561</v>
      </c>
      <c r="F191" s="23" t="s">
        <v>31</v>
      </c>
      <c r="G191" s="27" t="s">
        <v>562</v>
      </c>
      <c r="H191" s="23" t="s">
        <v>169</v>
      </c>
      <c r="I191" s="23" t="s">
        <v>557</v>
      </c>
    </row>
    <row r="192" spans="1:9" ht="45" customHeight="1">
      <c r="A192" s="22">
        <f t="shared" si="11"/>
        <v>168</v>
      </c>
      <c r="B192" s="30" t="s">
        <v>563</v>
      </c>
      <c r="C192" s="22" t="s">
        <v>16</v>
      </c>
      <c r="D192" s="30" t="s">
        <v>77</v>
      </c>
      <c r="E192" s="30" t="s">
        <v>564</v>
      </c>
      <c r="F192" s="31" t="s">
        <v>26</v>
      </c>
      <c r="G192" s="30" t="s">
        <v>565</v>
      </c>
      <c r="H192" s="31" t="s">
        <v>80</v>
      </c>
      <c r="I192" s="31" t="s">
        <v>81</v>
      </c>
    </row>
    <row r="193" spans="1:222" s="1" customFormat="1" ht="45" customHeight="1">
      <c r="A193" s="22">
        <f t="shared" si="11"/>
        <v>169</v>
      </c>
      <c r="B193" s="21" t="s">
        <v>566</v>
      </c>
      <c r="C193" s="22" t="s">
        <v>46</v>
      </c>
      <c r="D193" s="30" t="s">
        <v>567</v>
      </c>
      <c r="E193" s="21" t="s">
        <v>568</v>
      </c>
      <c r="F193" s="22" t="s">
        <v>55</v>
      </c>
      <c r="G193" s="21" t="s">
        <v>569</v>
      </c>
      <c r="H193" s="22" t="s">
        <v>21</v>
      </c>
      <c r="I193" s="22" t="s">
        <v>570</v>
      </c>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row>
    <row r="194" spans="1:9" s="1" customFormat="1" ht="24" customHeight="1">
      <c r="A194" s="19" t="s">
        <v>571</v>
      </c>
      <c r="B194" s="19"/>
      <c r="C194" s="19"/>
      <c r="D194" s="19"/>
      <c r="E194" s="19"/>
      <c r="F194" s="14"/>
      <c r="G194" s="19"/>
      <c r="H194" s="14"/>
      <c r="I194" s="14"/>
    </row>
    <row r="195" spans="1:9" ht="42" customHeight="1">
      <c r="A195" s="20">
        <f>A193+1</f>
        <v>170</v>
      </c>
      <c r="B195" s="21" t="s">
        <v>572</v>
      </c>
      <c r="C195" s="22" t="s">
        <v>16</v>
      </c>
      <c r="D195" s="24" t="s">
        <v>573</v>
      </c>
      <c r="E195" s="24" t="s">
        <v>574</v>
      </c>
      <c r="F195" s="20" t="s">
        <v>19</v>
      </c>
      <c r="G195" s="26" t="s">
        <v>575</v>
      </c>
      <c r="H195" s="23" t="s">
        <v>43</v>
      </c>
      <c r="I195" s="20" t="s">
        <v>44</v>
      </c>
    </row>
    <row r="196" spans="1:9" ht="40.5" customHeight="1">
      <c r="A196" s="20">
        <f aca="true" t="shared" si="12" ref="A196:A224">IF(A195&lt;&gt;0,A195+1,"错误")</f>
        <v>171</v>
      </c>
      <c r="B196" s="21" t="s">
        <v>576</v>
      </c>
      <c r="C196" s="22" t="s">
        <v>16</v>
      </c>
      <c r="D196" s="24" t="s">
        <v>577</v>
      </c>
      <c r="E196" s="24" t="s">
        <v>578</v>
      </c>
      <c r="F196" s="20" t="s">
        <v>111</v>
      </c>
      <c r="G196" s="21" t="s">
        <v>42</v>
      </c>
      <c r="H196" s="23" t="s">
        <v>43</v>
      </c>
      <c r="I196" s="20" t="s">
        <v>44</v>
      </c>
    </row>
    <row r="197" spans="1:9" ht="42" customHeight="1">
      <c r="A197" s="20">
        <f t="shared" si="12"/>
        <v>172</v>
      </c>
      <c r="B197" s="24" t="s">
        <v>579</v>
      </c>
      <c r="C197" s="22" t="s">
        <v>16</v>
      </c>
      <c r="D197" s="24" t="s">
        <v>580</v>
      </c>
      <c r="E197" s="24" t="s">
        <v>581</v>
      </c>
      <c r="F197" s="20" t="s">
        <v>582</v>
      </c>
      <c r="G197" s="21" t="s">
        <v>42</v>
      </c>
      <c r="H197" s="23" t="s">
        <v>43</v>
      </c>
      <c r="I197" s="20" t="s">
        <v>44</v>
      </c>
    </row>
    <row r="198" spans="1:9" ht="46.5" customHeight="1">
      <c r="A198" s="20">
        <f t="shared" si="12"/>
        <v>173</v>
      </c>
      <c r="B198" s="24" t="s">
        <v>583</v>
      </c>
      <c r="C198" s="22" t="s">
        <v>16</v>
      </c>
      <c r="D198" s="24" t="s">
        <v>584</v>
      </c>
      <c r="E198" s="24" t="s">
        <v>585</v>
      </c>
      <c r="F198" s="20" t="s">
        <v>31</v>
      </c>
      <c r="G198" s="26" t="s">
        <v>586</v>
      </c>
      <c r="H198" s="23" t="s">
        <v>43</v>
      </c>
      <c r="I198" s="20" t="s">
        <v>44</v>
      </c>
    </row>
    <row r="199" spans="1:9" ht="42.75" customHeight="1">
      <c r="A199" s="20">
        <f t="shared" si="12"/>
        <v>174</v>
      </c>
      <c r="B199" s="21" t="s">
        <v>587</v>
      </c>
      <c r="C199" s="22" t="s">
        <v>16</v>
      </c>
      <c r="D199" s="24" t="s">
        <v>588</v>
      </c>
      <c r="E199" s="24" t="s">
        <v>589</v>
      </c>
      <c r="F199" s="20" t="s">
        <v>19</v>
      </c>
      <c r="G199" s="26" t="s">
        <v>590</v>
      </c>
      <c r="H199" s="23" t="s">
        <v>43</v>
      </c>
      <c r="I199" s="20" t="s">
        <v>44</v>
      </c>
    </row>
    <row r="200" spans="1:9" ht="42" customHeight="1">
      <c r="A200" s="20">
        <f t="shared" si="12"/>
        <v>175</v>
      </c>
      <c r="B200" s="24" t="s">
        <v>591</v>
      </c>
      <c r="C200" s="22" t="s">
        <v>16</v>
      </c>
      <c r="D200" s="24" t="s">
        <v>592</v>
      </c>
      <c r="E200" s="24" t="s">
        <v>593</v>
      </c>
      <c r="F200" s="20" t="s">
        <v>594</v>
      </c>
      <c r="G200" s="26" t="s">
        <v>595</v>
      </c>
      <c r="H200" s="23" t="s">
        <v>43</v>
      </c>
      <c r="I200" s="20" t="s">
        <v>44</v>
      </c>
    </row>
    <row r="201" spans="1:9" ht="39.75" customHeight="1">
      <c r="A201" s="20">
        <f t="shared" si="12"/>
        <v>176</v>
      </c>
      <c r="B201" s="24" t="s">
        <v>596</v>
      </c>
      <c r="C201" s="22" t="s">
        <v>16</v>
      </c>
      <c r="D201" s="24" t="s">
        <v>597</v>
      </c>
      <c r="E201" s="24" t="s">
        <v>598</v>
      </c>
      <c r="F201" s="20" t="s">
        <v>31</v>
      </c>
      <c r="G201" s="26" t="s">
        <v>27</v>
      </c>
      <c r="H201" s="23" t="s">
        <v>43</v>
      </c>
      <c r="I201" s="20" t="s">
        <v>44</v>
      </c>
    </row>
    <row r="202" spans="1:9" ht="42" customHeight="1">
      <c r="A202" s="20">
        <f t="shared" si="12"/>
        <v>177</v>
      </c>
      <c r="B202" s="24" t="s">
        <v>599</v>
      </c>
      <c r="C202" s="22" t="s">
        <v>16</v>
      </c>
      <c r="D202" s="24" t="s">
        <v>600</v>
      </c>
      <c r="E202" s="24" t="s">
        <v>601</v>
      </c>
      <c r="F202" s="20" t="s">
        <v>602</v>
      </c>
      <c r="G202" s="26" t="s">
        <v>603</v>
      </c>
      <c r="H202" s="23" t="s">
        <v>43</v>
      </c>
      <c r="I202" s="20" t="s">
        <v>44</v>
      </c>
    </row>
    <row r="203" spans="1:187" s="2" customFormat="1" ht="42" customHeight="1">
      <c r="A203" s="20">
        <f t="shared" si="12"/>
        <v>178</v>
      </c>
      <c r="B203" s="34" t="s">
        <v>604</v>
      </c>
      <c r="C203" s="22" t="s">
        <v>16</v>
      </c>
      <c r="D203" s="38" t="s">
        <v>605</v>
      </c>
      <c r="E203" s="34" t="s">
        <v>606</v>
      </c>
      <c r="F203" s="46" t="s">
        <v>409</v>
      </c>
      <c r="G203" s="24" t="s">
        <v>607</v>
      </c>
      <c r="H203" s="23" t="s">
        <v>70</v>
      </c>
      <c r="I203" s="23" t="s">
        <v>71</v>
      </c>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row>
    <row r="204" spans="1:187" s="2" customFormat="1" ht="36.75" customHeight="1">
      <c r="A204" s="20">
        <f t="shared" si="12"/>
        <v>179</v>
      </c>
      <c r="B204" s="61" t="s">
        <v>608</v>
      </c>
      <c r="C204" s="22" t="s">
        <v>16</v>
      </c>
      <c r="D204" s="62" t="s">
        <v>609</v>
      </c>
      <c r="E204" s="63" t="s">
        <v>610</v>
      </c>
      <c r="F204" s="46" t="s">
        <v>611</v>
      </c>
      <c r="G204" s="24" t="s">
        <v>27</v>
      </c>
      <c r="H204" s="23" t="s">
        <v>70</v>
      </c>
      <c r="I204" s="23" t="s">
        <v>71</v>
      </c>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row>
    <row r="205" spans="1:187" s="2" customFormat="1" ht="42" customHeight="1">
      <c r="A205" s="20">
        <f t="shared" si="12"/>
        <v>180</v>
      </c>
      <c r="B205" s="34" t="s">
        <v>612</v>
      </c>
      <c r="C205" s="22" t="s">
        <v>16</v>
      </c>
      <c r="D205" s="38" t="s">
        <v>613</v>
      </c>
      <c r="E205" s="34" t="s">
        <v>614</v>
      </c>
      <c r="F205" s="46" t="s">
        <v>26</v>
      </c>
      <c r="G205" s="24" t="s">
        <v>615</v>
      </c>
      <c r="H205" s="23" t="s">
        <v>70</v>
      </c>
      <c r="I205" s="23" t="s">
        <v>71</v>
      </c>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row>
    <row r="206" spans="1:187" s="2" customFormat="1" ht="42.75" customHeight="1">
      <c r="A206" s="20">
        <f t="shared" si="12"/>
        <v>181</v>
      </c>
      <c r="B206" s="34" t="s">
        <v>616</v>
      </c>
      <c r="C206" s="22" t="s">
        <v>16</v>
      </c>
      <c r="D206" s="38" t="s">
        <v>617</v>
      </c>
      <c r="E206" s="34" t="s">
        <v>618</v>
      </c>
      <c r="F206" s="46" t="s">
        <v>74</v>
      </c>
      <c r="G206" s="24" t="s">
        <v>619</v>
      </c>
      <c r="H206" s="23" t="s">
        <v>70</v>
      </c>
      <c r="I206" s="23" t="s">
        <v>71</v>
      </c>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row>
    <row r="207" spans="1:187" s="2" customFormat="1" ht="37.5" customHeight="1">
      <c r="A207" s="20">
        <f t="shared" si="12"/>
        <v>182</v>
      </c>
      <c r="B207" s="34" t="s">
        <v>620</v>
      </c>
      <c r="C207" s="22" t="s">
        <v>16</v>
      </c>
      <c r="D207" s="38" t="s">
        <v>326</v>
      </c>
      <c r="E207" s="34" t="s">
        <v>621</v>
      </c>
      <c r="F207" s="46" t="s">
        <v>31</v>
      </c>
      <c r="G207" s="24" t="s">
        <v>27</v>
      </c>
      <c r="H207" s="23" t="s">
        <v>70</v>
      </c>
      <c r="I207" s="23" t="s">
        <v>71</v>
      </c>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row>
    <row r="208" spans="1:9" ht="46.5" customHeight="1">
      <c r="A208" s="20">
        <f t="shared" si="12"/>
        <v>183</v>
      </c>
      <c r="B208" s="30" t="s">
        <v>622</v>
      </c>
      <c r="C208" s="22" t="s">
        <v>16</v>
      </c>
      <c r="D208" s="30" t="s">
        <v>623</v>
      </c>
      <c r="E208" s="30" t="s">
        <v>624</v>
      </c>
      <c r="F208" s="31" t="s">
        <v>19</v>
      </c>
      <c r="G208" s="24" t="s">
        <v>625</v>
      </c>
      <c r="H208" s="31" t="s">
        <v>80</v>
      </c>
      <c r="I208" s="31" t="s">
        <v>81</v>
      </c>
    </row>
    <row r="209" spans="1:9" ht="39.75" customHeight="1">
      <c r="A209" s="20">
        <f t="shared" si="12"/>
        <v>184</v>
      </c>
      <c r="B209" s="30" t="s">
        <v>626</v>
      </c>
      <c r="C209" s="22" t="s">
        <v>16</v>
      </c>
      <c r="D209" s="30" t="s">
        <v>627</v>
      </c>
      <c r="E209" s="30" t="s">
        <v>628</v>
      </c>
      <c r="F209" s="31" t="s">
        <v>26</v>
      </c>
      <c r="G209" s="24" t="s">
        <v>629</v>
      </c>
      <c r="H209" s="31" t="s">
        <v>80</v>
      </c>
      <c r="I209" s="31" t="s">
        <v>81</v>
      </c>
    </row>
    <row r="210" spans="1:9" ht="39" customHeight="1">
      <c r="A210" s="20">
        <f t="shared" si="12"/>
        <v>185</v>
      </c>
      <c r="B210" s="30" t="s">
        <v>630</v>
      </c>
      <c r="C210" s="22" t="s">
        <v>16</v>
      </c>
      <c r="D210" s="30" t="s">
        <v>631</v>
      </c>
      <c r="E210" s="30" t="s">
        <v>632</v>
      </c>
      <c r="F210" s="31" t="s">
        <v>19</v>
      </c>
      <c r="G210" s="24" t="s">
        <v>27</v>
      </c>
      <c r="H210" s="31" t="s">
        <v>80</v>
      </c>
      <c r="I210" s="31" t="s">
        <v>81</v>
      </c>
    </row>
    <row r="211" spans="1:9" ht="42.75" customHeight="1">
      <c r="A211" s="20">
        <f t="shared" si="12"/>
        <v>186</v>
      </c>
      <c r="B211" s="30" t="s">
        <v>633</v>
      </c>
      <c r="C211" s="22" t="s">
        <v>16</v>
      </c>
      <c r="D211" s="30" t="s">
        <v>634</v>
      </c>
      <c r="E211" s="30" t="s">
        <v>635</v>
      </c>
      <c r="F211" s="31" t="s">
        <v>64</v>
      </c>
      <c r="G211" s="24" t="s">
        <v>42</v>
      </c>
      <c r="H211" s="31" t="s">
        <v>80</v>
      </c>
      <c r="I211" s="31" t="s">
        <v>81</v>
      </c>
    </row>
    <row r="212" spans="1:9" ht="42" customHeight="1">
      <c r="A212" s="20">
        <f t="shared" si="12"/>
        <v>187</v>
      </c>
      <c r="B212" s="30" t="s">
        <v>636</v>
      </c>
      <c r="C212" s="22" t="s">
        <v>16</v>
      </c>
      <c r="D212" s="30" t="s">
        <v>637</v>
      </c>
      <c r="E212" s="30" t="s">
        <v>638</v>
      </c>
      <c r="F212" s="31" t="s">
        <v>111</v>
      </c>
      <c r="G212" s="24" t="s">
        <v>42</v>
      </c>
      <c r="H212" s="31" t="s">
        <v>80</v>
      </c>
      <c r="I212" s="31" t="s">
        <v>81</v>
      </c>
    </row>
    <row r="213" spans="1:9" ht="40.5" customHeight="1">
      <c r="A213" s="20">
        <f t="shared" si="12"/>
        <v>188</v>
      </c>
      <c r="B213" s="30" t="s">
        <v>639</v>
      </c>
      <c r="C213" s="22" t="s">
        <v>16</v>
      </c>
      <c r="D213" s="30" t="s">
        <v>640</v>
      </c>
      <c r="E213" s="30" t="s">
        <v>641</v>
      </c>
      <c r="F213" s="31" t="s">
        <v>26</v>
      </c>
      <c r="G213" s="24" t="s">
        <v>27</v>
      </c>
      <c r="H213" s="31" t="s">
        <v>80</v>
      </c>
      <c r="I213" s="31" t="s">
        <v>81</v>
      </c>
    </row>
    <row r="214" spans="1:9" ht="45" customHeight="1">
      <c r="A214" s="20">
        <f t="shared" si="12"/>
        <v>189</v>
      </c>
      <c r="B214" s="30" t="s">
        <v>642</v>
      </c>
      <c r="C214" s="22" t="s">
        <v>16</v>
      </c>
      <c r="D214" s="30" t="s">
        <v>643</v>
      </c>
      <c r="E214" s="30" t="s">
        <v>644</v>
      </c>
      <c r="F214" s="31" t="s">
        <v>111</v>
      </c>
      <c r="G214" s="24" t="s">
        <v>42</v>
      </c>
      <c r="H214" s="31" t="s">
        <v>80</v>
      </c>
      <c r="I214" s="31" t="s">
        <v>81</v>
      </c>
    </row>
    <row r="215" spans="1:9" ht="39.75" customHeight="1">
      <c r="A215" s="20">
        <f t="shared" si="12"/>
        <v>190</v>
      </c>
      <c r="B215" s="30" t="s">
        <v>645</v>
      </c>
      <c r="C215" s="22" t="s">
        <v>16</v>
      </c>
      <c r="D215" s="24" t="s">
        <v>646</v>
      </c>
      <c r="E215" s="30" t="s">
        <v>647</v>
      </c>
      <c r="F215" s="20" t="s">
        <v>111</v>
      </c>
      <c r="G215" s="24" t="s">
        <v>42</v>
      </c>
      <c r="H215" s="31" t="s">
        <v>80</v>
      </c>
      <c r="I215" s="31" t="s">
        <v>81</v>
      </c>
    </row>
    <row r="216" spans="1:9" ht="42" customHeight="1">
      <c r="A216" s="20">
        <f t="shared" si="12"/>
        <v>191</v>
      </c>
      <c r="B216" s="30" t="s">
        <v>648</v>
      </c>
      <c r="C216" s="22" t="s">
        <v>16</v>
      </c>
      <c r="D216" s="24" t="s">
        <v>649</v>
      </c>
      <c r="E216" s="30" t="s">
        <v>650</v>
      </c>
      <c r="F216" s="31" t="s">
        <v>111</v>
      </c>
      <c r="G216" s="24" t="s">
        <v>42</v>
      </c>
      <c r="H216" s="31" t="s">
        <v>80</v>
      </c>
      <c r="I216" s="31" t="s">
        <v>81</v>
      </c>
    </row>
    <row r="217" spans="1:9" ht="42" customHeight="1">
      <c r="A217" s="20">
        <f t="shared" si="12"/>
        <v>192</v>
      </c>
      <c r="B217" s="30" t="s">
        <v>651</v>
      </c>
      <c r="C217" s="22" t="s">
        <v>16</v>
      </c>
      <c r="D217" s="30" t="s">
        <v>652</v>
      </c>
      <c r="E217" s="30" t="s">
        <v>653</v>
      </c>
      <c r="F217" s="31" t="s">
        <v>352</v>
      </c>
      <c r="G217" s="24" t="s">
        <v>42</v>
      </c>
      <c r="H217" s="31" t="s">
        <v>80</v>
      </c>
      <c r="I217" s="31" t="s">
        <v>81</v>
      </c>
    </row>
    <row r="218" spans="1:9" ht="42" customHeight="1">
      <c r="A218" s="20">
        <f t="shared" si="12"/>
        <v>193</v>
      </c>
      <c r="B218" s="30" t="s">
        <v>654</v>
      </c>
      <c r="C218" s="22" t="s">
        <v>16</v>
      </c>
      <c r="D218" s="30" t="s">
        <v>655</v>
      </c>
      <c r="E218" s="30" t="s">
        <v>656</v>
      </c>
      <c r="F218" s="31" t="s">
        <v>31</v>
      </c>
      <c r="G218" s="24" t="s">
        <v>27</v>
      </c>
      <c r="H218" s="31" t="s">
        <v>80</v>
      </c>
      <c r="I218" s="31" t="s">
        <v>81</v>
      </c>
    </row>
    <row r="219" spans="1:9" ht="42" customHeight="1">
      <c r="A219" s="20">
        <f t="shared" si="12"/>
        <v>194</v>
      </c>
      <c r="B219" s="30" t="s">
        <v>657</v>
      </c>
      <c r="C219" s="22" t="s">
        <v>16</v>
      </c>
      <c r="D219" s="30" t="s">
        <v>658</v>
      </c>
      <c r="E219" s="30" t="s">
        <v>659</v>
      </c>
      <c r="F219" s="31" t="s">
        <v>660</v>
      </c>
      <c r="G219" s="24" t="s">
        <v>27</v>
      </c>
      <c r="H219" s="31" t="s">
        <v>80</v>
      </c>
      <c r="I219" s="31" t="s">
        <v>81</v>
      </c>
    </row>
    <row r="220" spans="1:9" ht="42" customHeight="1">
      <c r="A220" s="20">
        <f t="shared" si="12"/>
        <v>195</v>
      </c>
      <c r="B220" s="30" t="s">
        <v>661</v>
      </c>
      <c r="C220" s="22" t="s">
        <v>16</v>
      </c>
      <c r="D220" s="30" t="s">
        <v>662</v>
      </c>
      <c r="E220" s="30" t="s">
        <v>663</v>
      </c>
      <c r="F220" s="31" t="s">
        <v>26</v>
      </c>
      <c r="G220" s="24" t="s">
        <v>664</v>
      </c>
      <c r="H220" s="31" t="s">
        <v>80</v>
      </c>
      <c r="I220" s="31" t="s">
        <v>81</v>
      </c>
    </row>
    <row r="221" spans="1:9" ht="42" customHeight="1">
      <c r="A221" s="20">
        <f t="shared" si="12"/>
        <v>196</v>
      </c>
      <c r="B221" s="30" t="s">
        <v>665</v>
      </c>
      <c r="C221" s="22" t="s">
        <v>16</v>
      </c>
      <c r="D221" s="30" t="s">
        <v>666</v>
      </c>
      <c r="E221" s="30" t="s">
        <v>667</v>
      </c>
      <c r="F221" s="31" t="s">
        <v>252</v>
      </c>
      <c r="G221" s="24" t="s">
        <v>668</v>
      </c>
      <c r="H221" s="31" t="s">
        <v>80</v>
      </c>
      <c r="I221" s="31" t="s">
        <v>81</v>
      </c>
    </row>
    <row r="222" spans="1:187" s="2" customFormat="1" ht="42" customHeight="1">
      <c r="A222" s="20">
        <f t="shared" si="12"/>
        <v>197</v>
      </c>
      <c r="B222" s="61" t="s">
        <v>669</v>
      </c>
      <c r="C222" s="22" t="s">
        <v>46</v>
      </c>
      <c r="D222" s="64" t="s">
        <v>670</v>
      </c>
      <c r="E222" s="61" t="s">
        <v>671</v>
      </c>
      <c r="F222" s="65" t="s">
        <v>51</v>
      </c>
      <c r="G222" s="24" t="s">
        <v>672</v>
      </c>
      <c r="H222" s="23" t="s">
        <v>70</v>
      </c>
      <c r="I222" s="23" t="s">
        <v>71</v>
      </c>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row>
    <row r="223" spans="1:187" s="2" customFormat="1" ht="42" customHeight="1">
      <c r="A223" s="20">
        <f t="shared" si="12"/>
        <v>198</v>
      </c>
      <c r="B223" s="61" t="s">
        <v>673</v>
      </c>
      <c r="C223" s="22" t="s">
        <v>46</v>
      </c>
      <c r="D223" s="64" t="s">
        <v>674</v>
      </c>
      <c r="E223" s="61" t="s">
        <v>675</v>
      </c>
      <c r="F223" s="65" t="s">
        <v>51</v>
      </c>
      <c r="G223" s="24" t="s">
        <v>676</v>
      </c>
      <c r="H223" s="23" t="s">
        <v>70</v>
      </c>
      <c r="I223" s="23" t="s">
        <v>71</v>
      </c>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row>
    <row r="224" spans="1:187" s="2" customFormat="1" ht="42" customHeight="1">
      <c r="A224" s="20">
        <f t="shared" si="12"/>
        <v>199</v>
      </c>
      <c r="B224" s="24" t="s">
        <v>677</v>
      </c>
      <c r="C224" s="22" t="s">
        <v>46</v>
      </c>
      <c r="D224" s="24" t="s">
        <v>678</v>
      </c>
      <c r="E224" s="24" t="s">
        <v>679</v>
      </c>
      <c r="F224" s="22" t="s">
        <v>51</v>
      </c>
      <c r="G224" s="24" t="s">
        <v>27</v>
      </c>
      <c r="H224" s="23" t="s">
        <v>70</v>
      </c>
      <c r="I224" s="23" t="s">
        <v>71</v>
      </c>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row>
    <row r="225" spans="1:249" s="5" customFormat="1" ht="24" customHeight="1">
      <c r="A225" s="66" t="s">
        <v>680</v>
      </c>
      <c r="B225" s="67"/>
      <c r="C225" s="67"/>
      <c r="D225" s="67"/>
      <c r="E225" s="68"/>
      <c r="F225" s="18"/>
      <c r="G225" s="18"/>
      <c r="H225" s="69"/>
      <c r="I225" s="69"/>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c r="FW225" s="72"/>
      <c r="FX225" s="72"/>
      <c r="FY225" s="72"/>
      <c r="FZ225" s="72"/>
      <c r="GA225" s="72"/>
      <c r="GB225" s="72"/>
      <c r="GC225" s="72"/>
      <c r="GD225" s="72"/>
      <c r="GE225" s="72"/>
      <c r="GF225" s="72"/>
      <c r="GG225" s="72"/>
      <c r="GH225" s="72"/>
      <c r="GI225" s="72"/>
      <c r="GJ225" s="72"/>
      <c r="GK225" s="72"/>
      <c r="GL225" s="72"/>
      <c r="GM225" s="73"/>
      <c r="GN225" s="73"/>
      <c r="GO225" s="73"/>
      <c r="GP225" s="73"/>
      <c r="GQ225" s="73"/>
      <c r="GR225" s="73"/>
      <c r="GS225" s="73"/>
      <c r="GT225" s="73"/>
      <c r="GU225" s="73"/>
      <c r="GV225" s="73"/>
      <c r="GW225" s="73"/>
      <c r="GX225" s="73"/>
      <c r="GY225" s="73"/>
      <c r="GZ225" s="73"/>
      <c r="HA225" s="73"/>
      <c r="HB225" s="73"/>
      <c r="HC225" s="73"/>
      <c r="HD225" s="73"/>
      <c r="HE225" s="73"/>
      <c r="HF225" s="73"/>
      <c r="HG225" s="73"/>
      <c r="HH225" s="73"/>
      <c r="HI225" s="73"/>
      <c r="HJ225" s="73"/>
      <c r="HK225" s="73"/>
      <c r="HL225" s="73"/>
      <c r="HM225" s="73"/>
      <c r="HN225" s="73"/>
      <c r="HO225" s="73"/>
      <c r="HP225" s="73"/>
      <c r="HQ225" s="73"/>
      <c r="HR225" s="73"/>
      <c r="HS225" s="73"/>
      <c r="HT225" s="73"/>
      <c r="HU225" s="73"/>
      <c r="HV225" s="73"/>
      <c r="HW225" s="73"/>
      <c r="HX225" s="73"/>
      <c r="HY225" s="73"/>
      <c r="HZ225" s="73"/>
      <c r="IA225" s="73"/>
      <c r="IB225" s="73"/>
      <c r="IC225" s="73"/>
      <c r="ID225" s="73"/>
      <c r="IE225" s="73"/>
      <c r="IF225" s="73"/>
      <c r="IG225" s="73"/>
      <c r="IH225" s="73"/>
      <c r="II225" s="73"/>
      <c r="IJ225" s="73"/>
      <c r="IK225" s="73"/>
      <c r="IL225" s="73"/>
      <c r="IM225" s="73"/>
      <c r="IN225" s="73"/>
      <c r="IO225" s="73"/>
    </row>
    <row r="226" spans="1:249" s="4" customFormat="1" ht="93.75" customHeight="1">
      <c r="A226" s="20">
        <v>1</v>
      </c>
      <c r="B226" s="21" t="s">
        <v>681</v>
      </c>
      <c r="C226" s="22" t="s">
        <v>682</v>
      </c>
      <c r="D226" s="21" t="s">
        <v>85</v>
      </c>
      <c r="E226" s="21" t="s">
        <v>683</v>
      </c>
      <c r="F226" s="22" t="s">
        <v>684</v>
      </c>
      <c r="G226" s="21" t="s">
        <v>685</v>
      </c>
      <c r="H226" s="22" t="s">
        <v>32</v>
      </c>
      <c r="I226" s="22" t="s">
        <v>33</v>
      </c>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row>
    <row r="227" spans="1:249" s="4" customFormat="1" ht="54" customHeight="1">
      <c r="A227" s="20">
        <v>2</v>
      </c>
      <c r="B227" s="21" t="s">
        <v>686</v>
      </c>
      <c r="C227" s="22" t="s">
        <v>682</v>
      </c>
      <c r="D227" s="21" t="s">
        <v>57</v>
      </c>
      <c r="E227" s="21" t="s">
        <v>687</v>
      </c>
      <c r="F227" s="22" t="s">
        <v>684</v>
      </c>
      <c r="G227" s="21" t="s">
        <v>688</v>
      </c>
      <c r="H227" s="22" t="s">
        <v>32</v>
      </c>
      <c r="I227" s="22" t="s">
        <v>33</v>
      </c>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row>
    <row r="228" spans="1:249" s="6" customFormat="1" ht="42.75" customHeight="1">
      <c r="A228" s="20">
        <v>3</v>
      </c>
      <c r="B228" s="24" t="s">
        <v>689</v>
      </c>
      <c r="C228" s="22" t="s">
        <v>682</v>
      </c>
      <c r="D228" s="27" t="s">
        <v>47</v>
      </c>
      <c r="E228" s="24" t="s">
        <v>690</v>
      </c>
      <c r="F228" s="20" t="s">
        <v>691</v>
      </c>
      <c r="G228" s="27" t="s">
        <v>692</v>
      </c>
      <c r="H228" s="20" t="s">
        <v>21</v>
      </c>
      <c r="I228" s="23" t="s">
        <v>22</v>
      </c>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row>
    <row r="229" spans="1:249" s="4" customFormat="1" ht="39.75" customHeight="1">
      <c r="A229" s="20">
        <v>4</v>
      </c>
      <c r="B229" s="24" t="s">
        <v>693</v>
      </c>
      <c r="C229" s="22" t="s">
        <v>682</v>
      </c>
      <c r="D229" s="27" t="s">
        <v>47</v>
      </c>
      <c r="E229" s="24" t="s">
        <v>694</v>
      </c>
      <c r="F229" s="23" t="s">
        <v>695</v>
      </c>
      <c r="G229" s="27" t="s">
        <v>692</v>
      </c>
      <c r="H229" s="20" t="s">
        <v>21</v>
      </c>
      <c r="I229" s="23" t="s">
        <v>22</v>
      </c>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row>
    <row r="230" spans="1:249" s="4" customFormat="1" ht="42" customHeight="1">
      <c r="A230" s="20">
        <v>5</v>
      </c>
      <c r="B230" s="24" t="s">
        <v>696</v>
      </c>
      <c r="C230" s="22" t="s">
        <v>682</v>
      </c>
      <c r="D230" s="70" t="s">
        <v>77</v>
      </c>
      <c r="E230" s="24" t="s">
        <v>697</v>
      </c>
      <c r="F230" s="20" t="s">
        <v>691</v>
      </c>
      <c r="G230" s="24" t="s">
        <v>698</v>
      </c>
      <c r="H230" s="20" t="s">
        <v>80</v>
      </c>
      <c r="I230" s="20" t="s">
        <v>81</v>
      </c>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row>
    <row r="231" spans="1:249" s="4" customFormat="1" ht="42.75" customHeight="1">
      <c r="A231" s="20">
        <v>6</v>
      </c>
      <c r="B231" s="24" t="s">
        <v>699</v>
      </c>
      <c r="C231" s="22" t="s">
        <v>682</v>
      </c>
      <c r="D231" s="70" t="s">
        <v>77</v>
      </c>
      <c r="E231" s="24" t="s">
        <v>700</v>
      </c>
      <c r="F231" s="20" t="s">
        <v>691</v>
      </c>
      <c r="G231" s="24" t="s">
        <v>698</v>
      </c>
      <c r="H231" s="20" t="s">
        <v>80</v>
      </c>
      <c r="I231" s="20" t="s">
        <v>81</v>
      </c>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row>
    <row r="232" spans="1:249" s="4" customFormat="1" ht="39.75" customHeight="1">
      <c r="A232" s="20">
        <v>7</v>
      </c>
      <c r="B232" s="24" t="s">
        <v>701</v>
      </c>
      <c r="C232" s="22" t="s">
        <v>682</v>
      </c>
      <c r="D232" s="70" t="s">
        <v>77</v>
      </c>
      <c r="E232" s="24" t="s">
        <v>702</v>
      </c>
      <c r="F232" s="20" t="s">
        <v>691</v>
      </c>
      <c r="G232" s="24" t="s">
        <v>698</v>
      </c>
      <c r="H232" s="20" t="s">
        <v>80</v>
      </c>
      <c r="I232" s="20" t="s">
        <v>81</v>
      </c>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row>
    <row r="233" spans="1:249" s="4" customFormat="1" ht="103.5" customHeight="1">
      <c r="A233" s="20">
        <v>8</v>
      </c>
      <c r="B233" s="24" t="s">
        <v>703</v>
      </c>
      <c r="C233" s="22" t="s">
        <v>682</v>
      </c>
      <c r="D233" s="24" t="s">
        <v>704</v>
      </c>
      <c r="E233" s="24" t="s">
        <v>705</v>
      </c>
      <c r="F233" s="20" t="s">
        <v>706</v>
      </c>
      <c r="G233" s="24" t="s">
        <v>707</v>
      </c>
      <c r="H233" s="23" t="s">
        <v>124</v>
      </c>
      <c r="I233" s="20" t="s">
        <v>708</v>
      </c>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row>
    <row r="234" spans="1:249" s="4" customFormat="1" ht="61.5" customHeight="1">
      <c r="A234" s="20">
        <v>9</v>
      </c>
      <c r="B234" s="27" t="s">
        <v>709</v>
      </c>
      <c r="C234" s="22" t="s">
        <v>682</v>
      </c>
      <c r="D234" s="70" t="s">
        <v>88</v>
      </c>
      <c r="E234" s="27" t="s">
        <v>710</v>
      </c>
      <c r="F234" s="23" t="s">
        <v>691</v>
      </c>
      <c r="G234" s="24" t="s">
        <v>711</v>
      </c>
      <c r="H234" s="23" t="s">
        <v>70</v>
      </c>
      <c r="I234" s="20" t="s">
        <v>71</v>
      </c>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row>
    <row r="235" spans="1:249" s="6" customFormat="1" ht="66.75" customHeight="1">
      <c r="A235" s="20">
        <v>10</v>
      </c>
      <c r="B235" s="27" t="s">
        <v>712</v>
      </c>
      <c r="C235" s="22" t="s">
        <v>682</v>
      </c>
      <c r="D235" s="27" t="s">
        <v>47</v>
      </c>
      <c r="E235" s="27" t="s">
        <v>713</v>
      </c>
      <c r="F235" s="23" t="s">
        <v>706</v>
      </c>
      <c r="G235" s="27" t="s">
        <v>692</v>
      </c>
      <c r="H235" s="20" t="s">
        <v>21</v>
      </c>
      <c r="I235" s="23" t="s">
        <v>22</v>
      </c>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row>
    <row r="236" spans="1:249" s="6" customFormat="1" ht="46.5" customHeight="1">
      <c r="A236" s="20">
        <v>11</v>
      </c>
      <c r="B236" s="27" t="s">
        <v>714</v>
      </c>
      <c r="C236" s="22" t="s">
        <v>682</v>
      </c>
      <c r="D236" s="27" t="s">
        <v>47</v>
      </c>
      <c r="E236" s="27" t="s">
        <v>715</v>
      </c>
      <c r="F236" s="23" t="s">
        <v>706</v>
      </c>
      <c r="G236" s="27" t="s">
        <v>716</v>
      </c>
      <c r="H236" s="20" t="s">
        <v>21</v>
      </c>
      <c r="I236" s="23" t="s">
        <v>22</v>
      </c>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row>
    <row r="237" spans="1:249" s="6" customFormat="1" ht="40.5" customHeight="1">
      <c r="A237" s="20">
        <v>12</v>
      </c>
      <c r="B237" s="24" t="s">
        <v>717</v>
      </c>
      <c r="C237" s="22" t="s">
        <v>682</v>
      </c>
      <c r="D237" s="27" t="s">
        <v>47</v>
      </c>
      <c r="E237" s="27" t="s">
        <v>718</v>
      </c>
      <c r="F237" s="23" t="s">
        <v>691</v>
      </c>
      <c r="G237" s="27" t="s">
        <v>692</v>
      </c>
      <c r="H237" s="20" t="s">
        <v>21</v>
      </c>
      <c r="I237" s="23" t="s">
        <v>22</v>
      </c>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row>
    <row r="238" spans="1:249" s="6" customFormat="1" ht="42.75" customHeight="1">
      <c r="A238" s="20">
        <v>13</v>
      </c>
      <c r="B238" s="24" t="s">
        <v>719</v>
      </c>
      <c r="C238" s="22" t="s">
        <v>682</v>
      </c>
      <c r="D238" s="27" t="s">
        <v>47</v>
      </c>
      <c r="E238" s="27" t="s">
        <v>720</v>
      </c>
      <c r="F238" s="23" t="s">
        <v>706</v>
      </c>
      <c r="G238" s="27" t="s">
        <v>692</v>
      </c>
      <c r="H238" s="20" t="s">
        <v>21</v>
      </c>
      <c r="I238" s="23" t="s">
        <v>22</v>
      </c>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row>
    <row r="239" spans="1:249" s="6" customFormat="1" ht="48.75" customHeight="1">
      <c r="A239" s="20">
        <v>14</v>
      </c>
      <c r="B239" s="27" t="s">
        <v>721</v>
      </c>
      <c r="C239" s="22" t="s">
        <v>682</v>
      </c>
      <c r="D239" s="27" t="s">
        <v>47</v>
      </c>
      <c r="E239" s="27" t="s">
        <v>722</v>
      </c>
      <c r="F239" s="23" t="s">
        <v>706</v>
      </c>
      <c r="G239" s="27" t="s">
        <v>692</v>
      </c>
      <c r="H239" s="20" t="s">
        <v>21</v>
      </c>
      <c r="I239" s="23" t="s">
        <v>22</v>
      </c>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row>
    <row r="240" spans="1:249" s="4" customFormat="1" ht="45" customHeight="1">
      <c r="A240" s="20">
        <v>15</v>
      </c>
      <c r="B240" s="24" t="s">
        <v>723</v>
      </c>
      <c r="C240" s="22" t="s">
        <v>682</v>
      </c>
      <c r="D240" s="24" t="s">
        <v>85</v>
      </c>
      <c r="E240" s="24" t="s">
        <v>724</v>
      </c>
      <c r="F240" s="20">
        <v>2023</v>
      </c>
      <c r="G240" s="24" t="s">
        <v>711</v>
      </c>
      <c r="H240" s="20" t="s">
        <v>347</v>
      </c>
      <c r="I240" s="23" t="s">
        <v>426</v>
      </c>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row>
    <row r="241" spans="1:249" s="4" customFormat="1" ht="45" customHeight="1">
      <c r="A241" s="20">
        <v>16</v>
      </c>
      <c r="B241" s="24" t="s">
        <v>725</v>
      </c>
      <c r="C241" s="22" t="s">
        <v>682</v>
      </c>
      <c r="D241" s="24" t="s">
        <v>85</v>
      </c>
      <c r="E241" s="24" t="s">
        <v>724</v>
      </c>
      <c r="F241" s="20" t="s">
        <v>691</v>
      </c>
      <c r="G241" s="24" t="s">
        <v>711</v>
      </c>
      <c r="H241" s="20" t="s">
        <v>347</v>
      </c>
      <c r="I241" s="23" t="s">
        <v>426</v>
      </c>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row>
    <row r="242" spans="1:249" s="4" customFormat="1" ht="45" customHeight="1">
      <c r="A242" s="20">
        <v>17</v>
      </c>
      <c r="B242" s="24" t="s">
        <v>726</v>
      </c>
      <c r="C242" s="22" t="s">
        <v>682</v>
      </c>
      <c r="D242" s="24" t="s">
        <v>85</v>
      </c>
      <c r="E242" s="24" t="s">
        <v>727</v>
      </c>
      <c r="F242" s="20" t="s">
        <v>691</v>
      </c>
      <c r="G242" s="24" t="s">
        <v>711</v>
      </c>
      <c r="H242" s="20" t="s">
        <v>347</v>
      </c>
      <c r="I242" s="23" t="s">
        <v>426</v>
      </c>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row>
    <row r="243" spans="1:249" s="4" customFormat="1" ht="45" customHeight="1">
      <c r="A243" s="20">
        <v>18</v>
      </c>
      <c r="B243" s="24" t="s">
        <v>728</v>
      </c>
      <c r="C243" s="22" t="s">
        <v>682</v>
      </c>
      <c r="D243" s="24" t="s">
        <v>85</v>
      </c>
      <c r="E243" s="24" t="s">
        <v>727</v>
      </c>
      <c r="F243" s="20" t="s">
        <v>691</v>
      </c>
      <c r="G243" s="24" t="s">
        <v>711</v>
      </c>
      <c r="H243" s="20" t="s">
        <v>347</v>
      </c>
      <c r="I243" s="23" t="s">
        <v>426</v>
      </c>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row>
    <row r="244" spans="1:249" s="6" customFormat="1" ht="45" customHeight="1">
      <c r="A244" s="20">
        <v>19</v>
      </c>
      <c r="B244" s="27" t="s">
        <v>729</v>
      </c>
      <c r="C244" s="22" t="s">
        <v>682</v>
      </c>
      <c r="D244" s="27" t="s">
        <v>47</v>
      </c>
      <c r="E244" s="27" t="s">
        <v>730</v>
      </c>
      <c r="F244" s="23" t="s">
        <v>706</v>
      </c>
      <c r="G244" s="27" t="s">
        <v>692</v>
      </c>
      <c r="H244" s="20" t="s">
        <v>21</v>
      </c>
      <c r="I244" s="23" t="s">
        <v>22</v>
      </c>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row>
    <row r="245" spans="1:249" s="6" customFormat="1" ht="45.75" customHeight="1">
      <c r="A245" s="20">
        <v>20</v>
      </c>
      <c r="B245" s="24" t="s">
        <v>731</v>
      </c>
      <c r="C245" s="22" t="s">
        <v>682</v>
      </c>
      <c r="D245" s="27" t="s">
        <v>47</v>
      </c>
      <c r="E245" s="27" t="s">
        <v>732</v>
      </c>
      <c r="F245" s="23" t="s">
        <v>691</v>
      </c>
      <c r="G245" s="27" t="s">
        <v>692</v>
      </c>
      <c r="H245" s="20" t="s">
        <v>21</v>
      </c>
      <c r="I245" s="23" t="s">
        <v>22</v>
      </c>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row>
    <row r="246" spans="1:249" s="6" customFormat="1" ht="45" customHeight="1">
      <c r="A246" s="20">
        <v>21</v>
      </c>
      <c r="B246" s="27" t="s">
        <v>733</v>
      </c>
      <c r="C246" s="22" t="s">
        <v>682</v>
      </c>
      <c r="D246" s="27" t="s">
        <v>47</v>
      </c>
      <c r="E246" s="27" t="s">
        <v>734</v>
      </c>
      <c r="F246" s="23" t="s">
        <v>691</v>
      </c>
      <c r="G246" s="27" t="s">
        <v>692</v>
      </c>
      <c r="H246" s="20" t="s">
        <v>21</v>
      </c>
      <c r="I246" s="23" t="s">
        <v>22</v>
      </c>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row>
    <row r="247" spans="1:249" s="4" customFormat="1" ht="54.75" customHeight="1">
      <c r="A247" s="20">
        <v>22</v>
      </c>
      <c r="B247" s="24" t="s">
        <v>735</v>
      </c>
      <c r="C247" s="22" t="s">
        <v>682</v>
      </c>
      <c r="D247" s="24" t="s">
        <v>85</v>
      </c>
      <c r="E247" s="24" t="s">
        <v>736</v>
      </c>
      <c r="F247" s="20" t="s">
        <v>706</v>
      </c>
      <c r="G247" s="26" t="s">
        <v>737</v>
      </c>
      <c r="H247" s="22" t="s">
        <v>32</v>
      </c>
      <c r="I247" s="20" t="s">
        <v>738</v>
      </c>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3"/>
      <c r="HU247" s="3"/>
      <c r="HV247" s="3"/>
      <c r="HW247" s="3"/>
      <c r="HX247" s="3"/>
      <c r="HY247" s="3"/>
      <c r="HZ247" s="3"/>
      <c r="IA247" s="3"/>
      <c r="IB247" s="3"/>
      <c r="IC247" s="3"/>
      <c r="ID247" s="3"/>
      <c r="IE247" s="3"/>
      <c r="IF247" s="3"/>
      <c r="IG247" s="3"/>
      <c r="IH247" s="3"/>
      <c r="II247" s="3"/>
      <c r="IJ247" s="3"/>
      <c r="IK247" s="2"/>
      <c r="IL247" s="2"/>
      <c r="IM247" s="2"/>
      <c r="IN247" s="2"/>
      <c r="IO247" s="2"/>
    </row>
    <row r="248" spans="1:249" s="4" customFormat="1" ht="39" customHeight="1">
      <c r="A248" s="20">
        <v>23</v>
      </c>
      <c r="B248" s="24" t="s">
        <v>739</v>
      </c>
      <c r="C248" s="22" t="s">
        <v>682</v>
      </c>
      <c r="D248" s="24" t="s">
        <v>85</v>
      </c>
      <c r="E248" s="24" t="s">
        <v>740</v>
      </c>
      <c r="F248" s="20" t="s">
        <v>706</v>
      </c>
      <c r="G248" s="26" t="s">
        <v>737</v>
      </c>
      <c r="H248" s="22" t="s">
        <v>32</v>
      </c>
      <c r="I248" s="20" t="s">
        <v>96</v>
      </c>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3"/>
      <c r="HU248" s="3"/>
      <c r="HV248" s="3"/>
      <c r="HW248" s="3"/>
      <c r="HX248" s="3"/>
      <c r="HY248" s="3"/>
      <c r="HZ248" s="3"/>
      <c r="IA248" s="3"/>
      <c r="IB248" s="3"/>
      <c r="IC248" s="3"/>
      <c r="ID248" s="3"/>
      <c r="IE248" s="3"/>
      <c r="IF248" s="3"/>
      <c r="IG248" s="3"/>
      <c r="IH248" s="3"/>
      <c r="II248" s="3"/>
      <c r="IJ248" s="3"/>
      <c r="IK248" s="2"/>
      <c r="IL248" s="2"/>
      <c r="IM248" s="2"/>
      <c r="IN248" s="2"/>
      <c r="IO248" s="2"/>
    </row>
    <row r="249" spans="1:249" s="4" customFormat="1" ht="39" customHeight="1">
      <c r="A249" s="20">
        <v>24</v>
      </c>
      <c r="B249" s="27" t="s">
        <v>741</v>
      </c>
      <c r="C249" s="22" t="s">
        <v>682</v>
      </c>
      <c r="D249" s="70" t="s">
        <v>39</v>
      </c>
      <c r="E249" s="71" t="s">
        <v>742</v>
      </c>
      <c r="F249" s="23" t="s">
        <v>691</v>
      </c>
      <c r="G249" s="24" t="s">
        <v>737</v>
      </c>
      <c r="H249" s="20" t="s">
        <v>43</v>
      </c>
      <c r="I249" s="20" t="s">
        <v>44</v>
      </c>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row>
    <row r="250" spans="1:249" s="4" customFormat="1" ht="42.75" customHeight="1">
      <c r="A250" s="20">
        <v>25</v>
      </c>
      <c r="B250" s="27" t="s">
        <v>743</v>
      </c>
      <c r="C250" s="22" t="s">
        <v>682</v>
      </c>
      <c r="D250" s="70" t="s">
        <v>39</v>
      </c>
      <c r="E250" s="27" t="s">
        <v>744</v>
      </c>
      <c r="F250" s="23" t="s">
        <v>691</v>
      </c>
      <c r="G250" s="24" t="s">
        <v>737</v>
      </c>
      <c r="H250" s="20" t="s">
        <v>43</v>
      </c>
      <c r="I250" s="20" t="s">
        <v>44</v>
      </c>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row>
    <row r="251" spans="1:249" s="6" customFormat="1" ht="45.75" customHeight="1">
      <c r="A251" s="20">
        <v>26</v>
      </c>
      <c r="B251" s="27" t="s">
        <v>745</v>
      </c>
      <c r="C251" s="22" t="s">
        <v>682</v>
      </c>
      <c r="D251" s="27" t="s">
        <v>47</v>
      </c>
      <c r="E251" s="27" t="s">
        <v>746</v>
      </c>
      <c r="F251" s="23" t="s">
        <v>691</v>
      </c>
      <c r="G251" s="27" t="s">
        <v>692</v>
      </c>
      <c r="H251" s="20" t="s">
        <v>21</v>
      </c>
      <c r="I251" s="23" t="s">
        <v>22</v>
      </c>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row>
    <row r="252" spans="1:249" s="6" customFormat="1" ht="39" customHeight="1">
      <c r="A252" s="20">
        <v>27</v>
      </c>
      <c r="B252" s="24" t="s">
        <v>747</v>
      </c>
      <c r="C252" s="22" t="s">
        <v>682</v>
      </c>
      <c r="D252" s="27" t="s">
        <v>47</v>
      </c>
      <c r="E252" s="27" t="s">
        <v>748</v>
      </c>
      <c r="F252" s="23" t="s">
        <v>691</v>
      </c>
      <c r="G252" s="27" t="s">
        <v>692</v>
      </c>
      <c r="H252" s="20" t="s">
        <v>21</v>
      </c>
      <c r="I252" s="23" t="s">
        <v>22</v>
      </c>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row>
    <row r="253" spans="1:249" s="7" customFormat="1" ht="87" customHeight="1">
      <c r="A253" s="20">
        <v>28</v>
      </c>
      <c r="B253" s="25" t="s">
        <v>749</v>
      </c>
      <c r="C253" s="22" t="s">
        <v>682</v>
      </c>
      <c r="D253" s="27" t="s">
        <v>750</v>
      </c>
      <c r="E253" s="25" t="s">
        <v>751</v>
      </c>
      <c r="F253" s="23" t="s">
        <v>691</v>
      </c>
      <c r="G253" s="27" t="s">
        <v>737</v>
      </c>
      <c r="H253" s="20" t="s">
        <v>347</v>
      </c>
      <c r="I253" s="29" t="s">
        <v>752</v>
      </c>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row>
    <row r="254" spans="1:249" s="7" customFormat="1" ht="66" customHeight="1">
      <c r="A254" s="20">
        <v>29</v>
      </c>
      <c r="B254" s="27" t="s">
        <v>753</v>
      </c>
      <c r="C254" s="22" t="s">
        <v>682</v>
      </c>
      <c r="D254" s="27" t="s">
        <v>754</v>
      </c>
      <c r="E254" s="24" t="s">
        <v>755</v>
      </c>
      <c r="F254" s="20" t="s">
        <v>756</v>
      </c>
      <c r="G254" s="27" t="s">
        <v>737</v>
      </c>
      <c r="H254" s="20" t="s">
        <v>70</v>
      </c>
      <c r="I254" s="23" t="s">
        <v>71</v>
      </c>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row>
    <row r="255" spans="1:249" s="4" customFormat="1" ht="39.75" customHeight="1">
      <c r="A255" s="20">
        <v>30</v>
      </c>
      <c r="B255" s="70" t="s">
        <v>757</v>
      </c>
      <c r="C255" s="22" t="s">
        <v>682</v>
      </c>
      <c r="D255" s="27" t="s">
        <v>77</v>
      </c>
      <c r="E255" s="70" t="s">
        <v>758</v>
      </c>
      <c r="F255" s="23" t="s">
        <v>691</v>
      </c>
      <c r="G255" s="24" t="s">
        <v>698</v>
      </c>
      <c r="H255" s="20" t="s">
        <v>80</v>
      </c>
      <c r="I255" s="20" t="s">
        <v>81</v>
      </c>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row>
    <row r="256" spans="1:249" s="4" customFormat="1" ht="39.75" customHeight="1">
      <c r="A256" s="20">
        <v>31</v>
      </c>
      <c r="B256" s="24" t="s">
        <v>759</v>
      </c>
      <c r="C256" s="22" t="s">
        <v>682</v>
      </c>
      <c r="D256" s="24" t="s">
        <v>88</v>
      </c>
      <c r="E256" s="24" t="s">
        <v>760</v>
      </c>
      <c r="F256" s="20" t="s">
        <v>691</v>
      </c>
      <c r="G256" s="24" t="s">
        <v>711</v>
      </c>
      <c r="H256" s="23" t="s">
        <v>70</v>
      </c>
      <c r="I256" s="23" t="s">
        <v>71</v>
      </c>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row>
    <row r="257" spans="1:249" s="4" customFormat="1" ht="57.75" customHeight="1">
      <c r="A257" s="20">
        <v>32</v>
      </c>
      <c r="B257" s="33" t="s">
        <v>761</v>
      </c>
      <c r="C257" s="22" t="s">
        <v>682</v>
      </c>
      <c r="D257" s="20" t="s">
        <v>762</v>
      </c>
      <c r="E257" s="24" t="s">
        <v>763</v>
      </c>
      <c r="F257" s="74">
        <v>2023</v>
      </c>
      <c r="G257" s="24" t="s">
        <v>737</v>
      </c>
      <c r="H257" s="20" t="s">
        <v>43</v>
      </c>
      <c r="I257" s="20" t="s">
        <v>44</v>
      </c>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row>
    <row r="258" spans="1:249" s="4" customFormat="1" ht="45.75" customHeight="1">
      <c r="A258" s="20">
        <v>33</v>
      </c>
      <c r="B258" s="27" t="s">
        <v>764</v>
      </c>
      <c r="C258" s="22" t="s">
        <v>682</v>
      </c>
      <c r="D258" s="70" t="s">
        <v>39</v>
      </c>
      <c r="E258" s="27" t="s">
        <v>765</v>
      </c>
      <c r="F258" s="23" t="s">
        <v>691</v>
      </c>
      <c r="G258" s="24" t="s">
        <v>737</v>
      </c>
      <c r="H258" s="20" t="s">
        <v>43</v>
      </c>
      <c r="I258" s="20" t="s">
        <v>44</v>
      </c>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row>
    <row r="259" spans="1:249" s="4" customFormat="1" ht="43.5" customHeight="1">
      <c r="A259" s="20">
        <v>34</v>
      </c>
      <c r="B259" s="27" t="s">
        <v>766</v>
      </c>
      <c r="C259" s="22" t="s">
        <v>682</v>
      </c>
      <c r="D259" s="70" t="s">
        <v>39</v>
      </c>
      <c r="E259" s="27" t="s">
        <v>767</v>
      </c>
      <c r="F259" s="23" t="s">
        <v>706</v>
      </c>
      <c r="G259" s="24" t="s">
        <v>737</v>
      </c>
      <c r="H259" s="20" t="s">
        <v>43</v>
      </c>
      <c r="I259" s="20" t="s">
        <v>44</v>
      </c>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row>
    <row r="260" spans="1:249" s="4" customFormat="1" ht="43.5" customHeight="1">
      <c r="A260" s="20">
        <v>35</v>
      </c>
      <c r="B260" s="70" t="s">
        <v>768</v>
      </c>
      <c r="C260" s="22" t="s">
        <v>682</v>
      </c>
      <c r="D260" s="27" t="s">
        <v>77</v>
      </c>
      <c r="E260" s="70" t="s">
        <v>769</v>
      </c>
      <c r="F260" s="23" t="s">
        <v>691</v>
      </c>
      <c r="G260" s="24" t="s">
        <v>698</v>
      </c>
      <c r="H260" s="20" t="s">
        <v>80</v>
      </c>
      <c r="I260" s="20" t="s">
        <v>81</v>
      </c>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row>
    <row r="261" spans="1:249" s="4" customFormat="1" ht="40.5" customHeight="1">
      <c r="A261" s="20">
        <v>36</v>
      </c>
      <c r="B261" s="24" t="s">
        <v>770</v>
      </c>
      <c r="C261" s="22" t="s">
        <v>682</v>
      </c>
      <c r="D261" s="24" t="s">
        <v>88</v>
      </c>
      <c r="E261" s="24" t="s">
        <v>771</v>
      </c>
      <c r="F261" s="20" t="s">
        <v>691</v>
      </c>
      <c r="G261" s="24" t="s">
        <v>711</v>
      </c>
      <c r="H261" s="23" t="s">
        <v>70</v>
      </c>
      <c r="I261" s="23" t="s">
        <v>71</v>
      </c>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row>
    <row r="262" spans="1:249" s="7" customFormat="1" ht="42" customHeight="1">
      <c r="A262" s="20">
        <v>37</v>
      </c>
      <c r="B262" s="27" t="s">
        <v>772</v>
      </c>
      <c r="C262" s="22" t="s">
        <v>682</v>
      </c>
      <c r="D262" s="27" t="s">
        <v>773</v>
      </c>
      <c r="E262" s="24" t="s">
        <v>774</v>
      </c>
      <c r="F262" s="23" t="s">
        <v>706</v>
      </c>
      <c r="G262" s="27" t="s">
        <v>737</v>
      </c>
      <c r="H262" s="20" t="s">
        <v>347</v>
      </c>
      <c r="I262" s="23" t="s">
        <v>348</v>
      </c>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row>
    <row r="263" spans="1:249" s="4" customFormat="1" ht="42" customHeight="1">
      <c r="A263" s="20">
        <v>38</v>
      </c>
      <c r="B263" s="70" t="s">
        <v>775</v>
      </c>
      <c r="C263" s="22" t="s">
        <v>682</v>
      </c>
      <c r="D263" s="27" t="s">
        <v>77</v>
      </c>
      <c r="E263" s="70" t="s">
        <v>776</v>
      </c>
      <c r="F263" s="23" t="s">
        <v>691</v>
      </c>
      <c r="G263" s="24" t="s">
        <v>698</v>
      </c>
      <c r="H263" s="20" t="s">
        <v>80</v>
      </c>
      <c r="I263" s="20" t="s">
        <v>81</v>
      </c>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row>
    <row r="264" spans="1:249" s="4" customFormat="1" ht="42.75" customHeight="1">
      <c r="A264" s="20">
        <v>39</v>
      </c>
      <c r="B264" s="70" t="s">
        <v>777</v>
      </c>
      <c r="C264" s="22" t="s">
        <v>682</v>
      </c>
      <c r="D264" s="27" t="s">
        <v>77</v>
      </c>
      <c r="E264" s="70" t="s">
        <v>778</v>
      </c>
      <c r="F264" s="23" t="s">
        <v>706</v>
      </c>
      <c r="G264" s="24" t="s">
        <v>698</v>
      </c>
      <c r="H264" s="20" t="s">
        <v>80</v>
      </c>
      <c r="I264" s="20" t="s">
        <v>81</v>
      </c>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row>
    <row r="265" spans="1:249" s="4" customFormat="1" ht="49.5" customHeight="1">
      <c r="A265" s="20">
        <v>40</v>
      </c>
      <c r="B265" s="24" t="s">
        <v>779</v>
      </c>
      <c r="C265" s="22" t="s">
        <v>682</v>
      </c>
      <c r="D265" s="70" t="s">
        <v>750</v>
      </c>
      <c r="E265" s="24" t="s">
        <v>780</v>
      </c>
      <c r="F265" s="23" t="s">
        <v>691</v>
      </c>
      <c r="G265" s="24" t="s">
        <v>781</v>
      </c>
      <c r="H265" s="23" t="s">
        <v>181</v>
      </c>
      <c r="I265" s="23" t="s">
        <v>182</v>
      </c>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row>
    <row r="266" spans="1:249" s="4" customFormat="1" ht="42" customHeight="1">
      <c r="A266" s="20">
        <v>41</v>
      </c>
      <c r="B266" s="24" t="s">
        <v>782</v>
      </c>
      <c r="C266" s="22" t="s">
        <v>682</v>
      </c>
      <c r="D266" s="70" t="s">
        <v>39</v>
      </c>
      <c r="E266" s="24" t="s">
        <v>783</v>
      </c>
      <c r="F266" s="31" t="s">
        <v>706</v>
      </c>
      <c r="G266" s="24" t="s">
        <v>737</v>
      </c>
      <c r="H266" s="20" t="s">
        <v>43</v>
      </c>
      <c r="I266" s="20" t="s">
        <v>44</v>
      </c>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row>
    <row r="267" spans="1:249" s="4" customFormat="1" ht="43.5" customHeight="1">
      <c r="A267" s="20">
        <v>42</v>
      </c>
      <c r="B267" s="24" t="s">
        <v>784</v>
      </c>
      <c r="C267" s="22" t="s">
        <v>682</v>
      </c>
      <c r="D267" s="70" t="s">
        <v>39</v>
      </c>
      <c r="E267" s="24" t="s">
        <v>785</v>
      </c>
      <c r="F267" s="31" t="s">
        <v>691</v>
      </c>
      <c r="G267" s="24" t="s">
        <v>737</v>
      </c>
      <c r="H267" s="20" t="s">
        <v>43</v>
      </c>
      <c r="I267" s="20" t="s">
        <v>44</v>
      </c>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row>
    <row r="268" spans="1:249" s="4" customFormat="1" ht="42" customHeight="1">
      <c r="A268" s="20">
        <v>43</v>
      </c>
      <c r="B268" s="24" t="s">
        <v>786</v>
      </c>
      <c r="C268" s="22" t="s">
        <v>682</v>
      </c>
      <c r="D268" s="70" t="s">
        <v>77</v>
      </c>
      <c r="E268" s="24" t="s">
        <v>787</v>
      </c>
      <c r="F268" s="20" t="s">
        <v>691</v>
      </c>
      <c r="G268" s="24" t="s">
        <v>698</v>
      </c>
      <c r="H268" s="20" t="s">
        <v>80</v>
      </c>
      <c r="I268" s="20" t="s">
        <v>81</v>
      </c>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row>
    <row r="269" spans="1:249" s="4" customFormat="1" ht="42" customHeight="1">
      <c r="A269" s="20">
        <v>44</v>
      </c>
      <c r="B269" s="24" t="s">
        <v>788</v>
      </c>
      <c r="C269" s="22" t="s">
        <v>682</v>
      </c>
      <c r="D269" s="70" t="s">
        <v>77</v>
      </c>
      <c r="E269" s="24" t="s">
        <v>789</v>
      </c>
      <c r="F269" s="20" t="s">
        <v>691</v>
      </c>
      <c r="G269" s="24" t="s">
        <v>698</v>
      </c>
      <c r="H269" s="20" t="s">
        <v>80</v>
      </c>
      <c r="I269" s="20" t="s">
        <v>81</v>
      </c>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row>
    <row r="270" spans="1:249" s="4" customFormat="1" ht="39.75" customHeight="1">
      <c r="A270" s="20">
        <v>45</v>
      </c>
      <c r="B270" s="24" t="s">
        <v>790</v>
      </c>
      <c r="C270" s="22" t="s">
        <v>682</v>
      </c>
      <c r="D270" s="24" t="s">
        <v>85</v>
      </c>
      <c r="E270" s="24" t="s">
        <v>791</v>
      </c>
      <c r="F270" s="20" t="s">
        <v>691</v>
      </c>
      <c r="G270" s="24" t="s">
        <v>711</v>
      </c>
      <c r="H270" s="23" t="s">
        <v>70</v>
      </c>
      <c r="I270" s="23" t="s">
        <v>71</v>
      </c>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row>
    <row r="271" spans="1:249" s="4" customFormat="1" ht="39.75" customHeight="1">
      <c r="A271" s="20">
        <v>46</v>
      </c>
      <c r="B271" s="24" t="s">
        <v>792</v>
      </c>
      <c r="C271" s="22" t="s">
        <v>682</v>
      </c>
      <c r="D271" s="24" t="s">
        <v>88</v>
      </c>
      <c r="E271" s="24" t="s">
        <v>793</v>
      </c>
      <c r="F271" s="20" t="s">
        <v>706</v>
      </c>
      <c r="G271" s="24" t="s">
        <v>711</v>
      </c>
      <c r="H271" s="23" t="s">
        <v>70</v>
      </c>
      <c r="I271" s="23" t="s">
        <v>71</v>
      </c>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row>
    <row r="272" spans="1:249" s="4" customFormat="1" ht="39.75" customHeight="1">
      <c r="A272" s="20">
        <v>47</v>
      </c>
      <c r="B272" s="24" t="s">
        <v>794</v>
      </c>
      <c r="C272" s="22" t="s">
        <v>682</v>
      </c>
      <c r="D272" s="24" t="s">
        <v>88</v>
      </c>
      <c r="E272" s="24" t="s">
        <v>795</v>
      </c>
      <c r="F272" s="20" t="s">
        <v>706</v>
      </c>
      <c r="G272" s="24" t="s">
        <v>711</v>
      </c>
      <c r="H272" s="23" t="s">
        <v>70</v>
      </c>
      <c r="I272" s="23" t="s">
        <v>71</v>
      </c>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row>
    <row r="273" spans="1:249" s="4" customFormat="1" ht="39.75" customHeight="1">
      <c r="A273" s="20">
        <v>48</v>
      </c>
      <c r="B273" s="24" t="s">
        <v>796</v>
      </c>
      <c r="C273" s="22" t="s">
        <v>682</v>
      </c>
      <c r="D273" s="24" t="s">
        <v>88</v>
      </c>
      <c r="E273" s="24" t="s">
        <v>797</v>
      </c>
      <c r="F273" s="20" t="s">
        <v>706</v>
      </c>
      <c r="G273" s="24" t="s">
        <v>711</v>
      </c>
      <c r="H273" s="23" t="s">
        <v>70</v>
      </c>
      <c r="I273" s="23" t="s">
        <v>71</v>
      </c>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row>
    <row r="274" spans="1:249" s="4" customFormat="1" ht="39.75" customHeight="1">
      <c r="A274" s="20">
        <v>49</v>
      </c>
      <c r="B274" s="24" t="s">
        <v>798</v>
      </c>
      <c r="C274" s="22" t="s">
        <v>682</v>
      </c>
      <c r="D274" s="24" t="s">
        <v>88</v>
      </c>
      <c r="E274" s="24" t="s">
        <v>799</v>
      </c>
      <c r="F274" s="20" t="s">
        <v>706</v>
      </c>
      <c r="G274" s="24" t="s">
        <v>711</v>
      </c>
      <c r="H274" s="23" t="s">
        <v>70</v>
      </c>
      <c r="I274" s="23" t="s">
        <v>71</v>
      </c>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row>
    <row r="275" spans="1:249" s="4" customFormat="1" ht="42" customHeight="1">
      <c r="A275" s="20">
        <v>50</v>
      </c>
      <c r="B275" s="24" t="s">
        <v>800</v>
      </c>
      <c r="C275" s="22" t="s">
        <v>682</v>
      </c>
      <c r="D275" s="24" t="s">
        <v>801</v>
      </c>
      <c r="E275" s="24" t="s">
        <v>802</v>
      </c>
      <c r="F275" s="20" t="s">
        <v>706</v>
      </c>
      <c r="G275" s="24" t="s">
        <v>711</v>
      </c>
      <c r="H275" s="23" t="s">
        <v>124</v>
      </c>
      <c r="I275" s="23" t="s">
        <v>125</v>
      </c>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row>
    <row r="276" spans="1:249" s="4" customFormat="1" ht="48" customHeight="1">
      <c r="A276" s="20">
        <v>51</v>
      </c>
      <c r="B276" s="24" t="s">
        <v>803</v>
      </c>
      <c r="C276" s="22" t="s">
        <v>682</v>
      </c>
      <c r="D276" s="24" t="s">
        <v>804</v>
      </c>
      <c r="E276" s="24" t="s">
        <v>805</v>
      </c>
      <c r="F276" s="20" t="s">
        <v>806</v>
      </c>
      <c r="G276" s="27" t="s">
        <v>711</v>
      </c>
      <c r="H276" s="23" t="s">
        <v>70</v>
      </c>
      <c r="I276" s="23" t="s">
        <v>71</v>
      </c>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row>
    <row r="277" spans="1:249" s="4" customFormat="1" ht="49.5" customHeight="1">
      <c r="A277" s="20">
        <v>52</v>
      </c>
      <c r="B277" s="24" t="s">
        <v>807</v>
      </c>
      <c r="C277" s="22" t="s">
        <v>682</v>
      </c>
      <c r="D277" s="27" t="s">
        <v>808</v>
      </c>
      <c r="E277" s="24" t="s">
        <v>809</v>
      </c>
      <c r="F277" s="20" t="s">
        <v>706</v>
      </c>
      <c r="G277" s="24" t="s">
        <v>810</v>
      </c>
      <c r="H277" s="20" t="s">
        <v>156</v>
      </c>
      <c r="I277" s="20" t="s">
        <v>157</v>
      </c>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row>
    <row r="278" spans="1:249" s="4" customFormat="1" ht="69.75" customHeight="1">
      <c r="A278" s="20">
        <v>53</v>
      </c>
      <c r="B278" s="24" t="s">
        <v>811</v>
      </c>
      <c r="C278" s="22" t="s">
        <v>682</v>
      </c>
      <c r="D278" s="24" t="s">
        <v>812</v>
      </c>
      <c r="E278" s="24" t="s">
        <v>813</v>
      </c>
      <c r="F278" s="20" t="s">
        <v>691</v>
      </c>
      <c r="G278" s="24" t="s">
        <v>810</v>
      </c>
      <c r="H278" s="20" t="s">
        <v>156</v>
      </c>
      <c r="I278" s="20" t="s">
        <v>157</v>
      </c>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row>
    <row r="279" spans="1:249" s="4" customFormat="1" ht="46.5" customHeight="1">
      <c r="A279" s="20">
        <v>54</v>
      </c>
      <c r="B279" s="24" t="s">
        <v>814</v>
      </c>
      <c r="C279" s="22" t="s">
        <v>682</v>
      </c>
      <c r="D279" s="24" t="s">
        <v>815</v>
      </c>
      <c r="E279" s="24" t="s">
        <v>816</v>
      </c>
      <c r="F279" s="20" t="s">
        <v>691</v>
      </c>
      <c r="G279" s="24" t="s">
        <v>810</v>
      </c>
      <c r="H279" s="20" t="s">
        <v>156</v>
      </c>
      <c r="I279" s="20" t="s">
        <v>157</v>
      </c>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row>
    <row r="280" spans="1:249" s="4" customFormat="1" ht="48.75" customHeight="1">
      <c r="A280" s="20">
        <v>55</v>
      </c>
      <c r="B280" s="24" t="s">
        <v>817</v>
      </c>
      <c r="C280" s="22" t="s">
        <v>682</v>
      </c>
      <c r="D280" s="27" t="s">
        <v>818</v>
      </c>
      <c r="E280" s="24" t="s">
        <v>819</v>
      </c>
      <c r="F280" s="20" t="s">
        <v>691</v>
      </c>
      <c r="G280" s="24" t="s">
        <v>810</v>
      </c>
      <c r="H280" s="20" t="s">
        <v>156</v>
      </c>
      <c r="I280" s="20" t="s">
        <v>157</v>
      </c>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row>
    <row r="281" spans="1:249" s="4" customFormat="1" ht="60" customHeight="1">
      <c r="A281" s="20">
        <v>56</v>
      </c>
      <c r="B281" s="24" t="s">
        <v>820</v>
      </c>
      <c r="C281" s="22" t="s">
        <v>682</v>
      </c>
      <c r="D281" s="24" t="s">
        <v>157</v>
      </c>
      <c r="E281" s="24" t="s">
        <v>821</v>
      </c>
      <c r="F281" s="20" t="s">
        <v>691</v>
      </c>
      <c r="G281" s="24" t="s">
        <v>822</v>
      </c>
      <c r="H281" s="20" t="s">
        <v>156</v>
      </c>
      <c r="I281" s="20" t="s">
        <v>157</v>
      </c>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row>
    <row r="282" spans="1:249" s="6" customFormat="1" ht="42" customHeight="1">
      <c r="A282" s="20">
        <v>57</v>
      </c>
      <c r="B282" s="27" t="s">
        <v>823</v>
      </c>
      <c r="C282" s="22" t="s">
        <v>682</v>
      </c>
      <c r="D282" s="27" t="s">
        <v>47</v>
      </c>
      <c r="E282" s="27" t="s">
        <v>824</v>
      </c>
      <c r="F282" s="23" t="s">
        <v>691</v>
      </c>
      <c r="G282" s="27" t="s">
        <v>692</v>
      </c>
      <c r="H282" s="20" t="s">
        <v>21</v>
      </c>
      <c r="I282" s="23" t="s">
        <v>22</v>
      </c>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row>
    <row r="283" spans="1:249" s="6" customFormat="1" ht="43.5" customHeight="1">
      <c r="A283" s="20">
        <v>58</v>
      </c>
      <c r="B283" s="24" t="s">
        <v>825</v>
      </c>
      <c r="C283" s="22" t="s">
        <v>682</v>
      </c>
      <c r="D283" s="24" t="s">
        <v>826</v>
      </c>
      <c r="E283" s="27" t="s">
        <v>827</v>
      </c>
      <c r="F283" s="20" t="s">
        <v>706</v>
      </c>
      <c r="G283" s="27" t="s">
        <v>711</v>
      </c>
      <c r="H283" s="23" t="s">
        <v>70</v>
      </c>
      <c r="I283" s="23" t="s">
        <v>71</v>
      </c>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row>
    <row r="284" spans="1:249" s="4" customFormat="1" ht="36.75" customHeight="1">
      <c r="A284" s="20">
        <v>59</v>
      </c>
      <c r="B284" s="24" t="s">
        <v>828</v>
      </c>
      <c r="C284" s="22" t="s">
        <v>682</v>
      </c>
      <c r="D284" s="24" t="s">
        <v>481</v>
      </c>
      <c r="E284" s="24" t="s">
        <v>829</v>
      </c>
      <c r="F284" s="20">
        <v>2023</v>
      </c>
      <c r="G284" s="24" t="s">
        <v>711</v>
      </c>
      <c r="H284" s="20" t="s">
        <v>347</v>
      </c>
      <c r="I284" s="23" t="s">
        <v>426</v>
      </c>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row>
    <row r="285" spans="1:249" s="7" customFormat="1" ht="66" customHeight="1">
      <c r="A285" s="20">
        <f aca="true" t="shared" si="13" ref="A285:A348">A284+1</f>
        <v>60</v>
      </c>
      <c r="B285" s="24" t="s">
        <v>830</v>
      </c>
      <c r="C285" s="22" t="s">
        <v>682</v>
      </c>
      <c r="D285" s="70" t="s">
        <v>192</v>
      </c>
      <c r="E285" s="24" t="s">
        <v>831</v>
      </c>
      <c r="F285" s="20" t="s">
        <v>691</v>
      </c>
      <c r="G285" s="24" t="s">
        <v>781</v>
      </c>
      <c r="H285" s="23" t="s">
        <v>181</v>
      </c>
      <c r="I285" s="23" t="s">
        <v>182</v>
      </c>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row>
    <row r="286" spans="1:249" s="7" customFormat="1" ht="94.5" customHeight="1">
      <c r="A286" s="20">
        <f t="shared" si="13"/>
        <v>61</v>
      </c>
      <c r="B286" s="21" t="s">
        <v>832</v>
      </c>
      <c r="C286" s="22" t="s">
        <v>682</v>
      </c>
      <c r="D286" s="21" t="s">
        <v>215</v>
      </c>
      <c r="E286" s="24" t="s">
        <v>833</v>
      </c>
      <c r="F286" s="20" t="s">
        <v>834</v>
      </c>
      <c r="G286" s="24" t="s">
        <v>711</v>
      </c>
      <c r="H286" s="23" t="s">
        <v>43</v>
      </c>
      <c r="I286" s="23" t="s">
        <v>835</v>
      </c>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row>
    <row r="287" spans="1:249" s="4" customFormat="1" ht="54" customHeight="1">
      <c r="A287" s="20">
        <f t="shared" si="13"/>
        <v>62</v>
      </c>
      <c r="B287" s="24" t="s">
        <v>836</v>
      </c>
      <c r="C287" s="22" t="s">
        <v>682</v>
      </c>
      <c r="D287" s="24" t="s">
        <v>837</v>
      </c>
      <c r="E287" s="24" t="s">
        <v>838</v>
      </c>
      <c r="F287" s="20" t="s">
        <v>691</v>
      </c>
      <c r="G287" s="24" t="s">
        <v>737</v>
      </c>
      <c r="H287" s="22" t="s">
        <v>500</v>
      </c>
      <c r="I287" s="20" t="s">
        <v>220</v>
      </c>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row>
    <row r="288" spans="1:249" s="4" customFormat="1" ht="58.5" customHeight="1">
      <c r="A288" s="20">
        <f t="shared" si="13"/>
        <v>63</v>
      </c>
      <c r="B288" s="24" t="s">
        <v>839</v>
      </c>
      <c r="C288" s="22" t="s">
        <v>682</v>
      </c>
      <c r="D288" s="24" t="s">
        <v>840</v>
      </c>
      <c r="E288" s="24" t="s">
        <v>841</v>
      </c>
      <c r="F288" s="20" t="s">
        <v>706</v>
      </c>
      <c r="G288" s="24" t="s">
        <v>711</v>
      </c>
      <c r="H288" s="23" t="s">
        <v>70</v>
      </c>
      <c r="I288" s="23" t="s">
        <v>71</v>
      </c>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row>
    <row r="289" spans="1:249" s="4" customFormat="1" ht="43.5" customHeight="1">
      <c r="A289" s="20">
        <f t="shared" si="13"/>
        <v>64</v>
      </c>
      <c r="B289" s="24" t="s">
        <v>842</v>
      </c>
      <c r="C289" s="22" t="s">
        <v>682</v>
      </c>
      <c r="D289" s="24" t="s">
        <v>88</v>
      </c>
      <c r="E289" s="24" t="s">
        <v>843</v>
      </c>
      <c r="F289" s="20" t="s">
        <v>706</v>
      </c>
      <c r="G289" s="24" t="s">
        <v>711</v>
      </c>
      <c r="H289" s="23" t="s">
        <v>70</v>
      </c>
      <c r="I289" s="23" t="s">
        <v>71</v>
      </c>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row>
    <row r="290" spans="1:249" s="4" customFormat="1" ht="39.75" customHeight="1">
      <c r="A290" s="20">
        <f t="shared" si="13"/>
        <v>65</v>
      </c>
      <c r="B290" s="24" t="s">
        <v>844</v>
      </c>
      <c r="C290" s="22" t="s">
        <v>682</v>
      </c>
      <c r="D290" s="24" t="s">
        <v>88</v>
      </c>
      <c r="E290" s="24" t="s">
        <v>845</v>
      </c>
      <c r="F290" s="20" t="s">
        <v>706</v>
      </c>
      <c r="G290" s="24" t="s">
        <v>711</v>
      </c>
      <c r="H290" s="23" t="s">
        <v>70</v>
      </c>
      <c r="I290" s="23" t="s">
        <v>71</v>
      </c>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row>
    <row r="291" spans="1:249" s="6" customFormat="1" ht="43.5" customHeight="1">
      <c r="A291" s="20">
        <f t="shared" si="13"/>
        <v>66</v>
      </c>
      <c r="B291" s="27" t="s">
        <v>846</v>
      </c>
      <c r="C291" s="22" t="s">
        <v>682</v>
      </c>
      <c r="D291" s="27" t="s">
        <v>47</v>
      </c>
      <c r="E291" s="27" t="s">
        <v>847</v>
      </c>
      <c r="F291" s="23" t="s">
        <v>706</v>
      </c>
      <c r="G291" s="27" t="s">
        <v>692</v>
      </c>
      <c r="H291" s="20" t="s">
        <v>21</v>
      </c>
      <c r="I291" s="23" t="s">
        <v>22</v>
      </c>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row>
    <row r="292" spans="1:249" s="7" customFormat="1" ht="51.75" customHeight="1">
      <c r="A292" s="20">
        <f t="shared" si="13"/>
        <v>67</v>
      </c>
      <c r="B292" s="24" t="s">
        <v>848</v>
      </c>
      <c r="C292" s="22" t="s">
        <v>682</v>
      </c>
      <c r="D292" s="70" t="s">
        <v>849</v>
      </c>
      <c r="E292" s="24" t="s">
        <v>850</v>
      </c>
      <c r="F292" s="20" t="s">
        <v>691</v>
      </c>
      <c r="G292" s="24" t="s">
        <v>851</v>
      </c>
      <c r="H292" s="22" t="s">
        <v>500</v>
      </c>
      <c r="I292" s="20" t="s">
        <v>220</v>
      </c>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row>
    <row r="293" spans="1:249" s="6" customFormat="1" ht="39.75" customHeight="1">
      <c r="A293" s="20">
        <f t="shared" si="13"/>
        <v>68</v>
      </c>
      <c r="B293" s="24" t="s">
        <v>852</v>
      </c>
      <c r="C293" s="22" t="s">
        <v>682</v>
      </c>
      <c r="D293" s="70" t="s">
        <v>77</v>
      </c>
      <c r="E293" s="24" t="s">
        <v>853</v>
      </c>
      <c r="F293" s="20" t="s">
        <v>854</v>
      </c>
      <c r="G293" s="24" t="s">
        <v>698</v>
      </c>
      <c r="H293" s="20" t="s">
        <v>80</v>
      </c>
      <c r="I293" s="20" t="s">
        <v>81</v>
      </c>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4"/>
      <c r="HU293" s="4"/>
      <c r="HV293" s="4"/>
      <c r="HW293" s="4"/>
      <c r="HX293" s="4"/>
      <c r="HY293" s="4"/>
      <c r="HZ293" s="4"/>
      <c r="IA293" s="4"/>
      <c r="IB293" s="4"/>
      <c r="IC293" s="4"/>
      <c r="ID293" s="4"/>
      <c r="IE293" s="4"/>
      <c r="IF293" s="4"/>
      <c r="IG293" s="4"/>
      <c r="IH293" s="4"/>
      <c r="II293" s="4"/>
      <c r="IJ293" s="4"/>
      <c r="IK293" s="2"/>
      <c r="IL293" s="2"/>
      <c r="IM293" s="2"/>
      <c r="IN293" s="2"/>
      <c r="IO293" s="2"/>
    </row>
    <row r="294" spans="1:249" s="4" customFormat="1" ht="43.5" customHeight="1">
      <c r="A294" s="20">
        <f t="shared" si="13"/>
        <v>69</v>
      </c>
      <c r="B294" s="24" t="s">
        <v>855</v>
      </c>
      <c r="C294" s="22" t="s">
        <v>682</v>
      </c>
      <c r="D294" s="24" t="s">
        <v>85</v>
      </c>
      <c r="E294" s="24" t="s">
        <v>856</v>
      </c>
      <c r="F294" s="23" t="s">
        <v>691</v>
      </c>
      <c r="G294" s="24" t="s">
        <v>857</v>
      </c>
      <c r="H294" s="20" t="s">
        <v>43</v>
      </c>
      <c r="I294" s="20" t="s">
        <v>334</v>
      </c>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row>
    <row r="295" spans="1:249" s="4" customFormat="1" ht="45" customHeight="1">
      <c r="A295" s="20">
        <f t="shared" si="13"/>
        <v>70</v>
      </c>
      <c r="B295" s="70" t="s">
        <v>858</v>
      </c>
      <c r="C295" s="22" t="s">
        <v>682</v>
      </c>
      <c r="D295" s="24" t="s">
        <v>85</v>
      </c>
      <c r="E295" s="27" t="s">
        <v>859</v>
      </c>
      <c r="F295" s="23" t="s">
        <v>860</v>
      </c>
      <c r="G295" s="24" t="s">
        <v>698</v>
      </c>
      <c r="H295" s="20" t="s">
        <v>181</v>
      </c>
      <c r="I295" s="22" t="s">
        <v>182</v>
      </c>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row>
    <row r="296" spans="1:249" s="4" customFormat="1" ht="40.5" customHeight="1">
      <c r="A296" s="20">
        <f t="shared" si="13"/>
        <v>71</v>
      </c>
      <c r="B296" s="30" t="s">
        <v>861</v>
      </c>
      <c r="C296" s="22" t="s">
        <v>682</v>
      </c>
      <c r="D296" s="70" t="s">
        <v>39</v>
      </c>
      <c r="E296" s="27" t="s">
        <v>862</v>
      </c>
      <c r="F296" s="31" t="s">
        <v>806</v>
      </c>
      <c r="G296" s="24" t="s">
        <v>737</v>
      </c>
      <c r="H296" s="20" t="s">
        <v>43</v>
      </c>
      <c r="I296" s="20" t="s">
        <v>44</v>
      </c>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row>
    <row r="297" spans="1:249" s="4" customFormat="1" ht="39.75" customHeight="1">
      <c r="A297" s="20">
        <f t="shared" si="13"/>
        <v>72</v>
      </c>
      <c r="B297" s="24" t="s">
        <v>863</v>
      </c>
      <c r="C297" s="22" t="s">
        <v>682</v>
      </c>
      <c r="D297" s="24" t="s">
        <v>85</v>
      </c>
      <c r="E297" s="24" t="s">
        <v>864</v>
      </c>
      <c r="F297" s="23" t="s">
        <v>691</v>
      </c>
      <c r="G297" s="24" t="s">
        <v>857</v>
      </c>
      <c r="H297" s="20" t="s">
        <v>43</v>
      </c>
      <c r="I297" s="20" t="s">
        <v>334</v>
      </c>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row>
    <row r="298" spans="1:249" s="4" customFormat="1" ht="45" customHeight="1">
      <c r="A298" s="20">
        <f t="shared" si="13"/>
        <v>73</v>
      </c>
      <c r="B298" s="24" t="s">
        <v>865</v>
      </c>
      <c r="C298" s="22" t="s">
        <v>682</v>
      </c>
      <c r="D298" s="24" t="s">
        <v>85</v>
      </c>
      <c r="E298" s="24" t="s">
        <v>866</v>
      </c>
      <c r="F298" s="23" t="s">
        <v>806</v>
      </c>
      <c r="G298" s="24" t="s">
        <v>867</v>
      </c>
      <c r="H298" s="20" t="s">
        <v>43</v>
      </c>
      <c r="I298" s="20" t="s">
        <v>334</v>
      </c>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row>
    <row r="299" spans="1:249" s="4" customFormat="1" ht="39" customHeight="1">
      <c r="A299" s="20">
        <f t="shared" si="13"/>
        <v>74</v>
      </c>
      <c r="B299" s="24" t="s">
        <v>868</v>
      </c>
      <c r="C299" s="22" t="s">
        <v>682</v>
      </c>
      <c r="D299" s="24" t="s">
        <v>85</v>
      </c>
      <c r="E299" s="24" t="s">
        <v>869</v>
      </c>
      <c r="F299" s="23" t="s">
        <v>691</v>
      </c>
      <c r="G299" s="24" t="s">
        <v>867</v>
      </c>
      <c r="H299" s="20" t="s">
        <v>43</v>
      </c>
      <c r="I299" s="20" t="s">
        <v>334</v>
      </c>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row>
    <row r="300" spans="1:249" s="4" customFormat="1" ht="39.75" customHeight="1">
      <c r="A300" s="20">
        <f t="shared" si="13"/>
        <v>75</v>
      </c>
      <c r="B300" s="24" t="s">
        <v>870</v>
      </c>
      <c r="C300" s="22" t="s">
        <v>682</v>
      </c>
      <c r="D300" s="24" t="s">
        <v>85</v>
      </c>
      <c r="E300" s="24" t="s">
        <v>871</v>
      </c>
      <c r="F300" s="23" t="s">
        <v>691</v>
      </c>
      <c r="G300" s="24" t="s">
        <v>867</v>
      </c>
      <c r="H300" s="20" t="s">
        <v>43</v>
      </c>
      <c r="I300" s="20" t="s">
        <v>334</v>
      </c>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row>
    <row r="301" spans="1:249" s="4" customFormat="1" ht="45" customHeight="1">
      <c r="A301" s="20">
        <f t="shared" si="13"/>
        <v>76</v>
      </c>
      <c r="B301" s="24" t="s">
        <v>872</v>
      </c>
      <c r="C301" s="22" t="s">
        <v>682</v>
      </c>
      <c r="D301" s="24" t="s">
        <v>441</v>
      </c>
      <c r="E301" s="24" t="s">
        <v>873</v>
      </c>
      <c r="F301" s="23" t="s">
        <v>854</v>
      </c>
      <c r="G301" s="24" t="s">
        <v>874</v>
      </c>
      <c r="H301" s="23" t="s">
        <v>347</v>
      </c>
      <c r="I301" s="55" t="s">
        <v>348</v>
      </c>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3"/>
      <c r="HU301" s="3"/>
      <c r="HV301" s="3"/>
      <c r="HW301" s="3"/>
      <c r="HX301" s="3"/>
      <c r="HY301" s="3"/>
      <c r="HZ301" s="3"/>
      <c r="IA301" s="3"/>
      <c r="IB301" s="3"/>
      <c r="IC301" s="3"/>
      <c r="ID301" s="3"/>
      <c r="IE301" s="3"/>
      <c r="IF301" s="3"/>
      <c r="IG301" s="3"/>
      <c r="IH301" s="3"/>
      <c r="II301" s="3"/>
      <c r="IJ301" s="3"/>
      <c r="IK301" s="2"/>
      <c r="IL301" s="2"/>
      <c r="IM301" s="2"/>
      <c r="IN301" s="2"/>
      <c r="IO301" s="2"/>
    </row>
    <row r="302" spans="1:249" s="6" customFormat="1" ht="42.75" customHeight="1">
      <c r="A302" s="20">
        <f t="shared" si="13"/>
        <v>77</v>
      </c>
      <c r="B302" s="27" t="s">
        <v>875</v>
      </c>
      <c r="C302" s="22" t="s">
        <v>682</v>
      </c>
      <c r="D302" s="27" t="s">
        <v>85</v>
      </c>
      <c r="E302" s="24" t="s">
        <v>876</v>
      </c>
      <c r="F302" s="23" t="s">
        <v>806</v>
      </c>
      <c r="G302" s="24" t="s">
        <v>711</v>
      </c>
      <c r="H302" s="23" t="s">
        <v>347</v>
      </c>
      <c r="I302" s="55" t="s">
        <v>348</v>
      </c>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4"/>
      <c r="HU302" s="4"/>
      <c r="HV302" s="4"/>
      <c r="HW302" s="4"/>
      <c r="HX302" s="4"/>
      <c r="HY302" s="4"/>
      <c r="HZ302" s="4"/>
      <c r="IA302" s="4"/>
      <c r="IB302" s="4"/>
      <c r="IC302" s="4"/>
      <c r="ID302" s="4"/>
      <c r="IE302" s="4"/>
      <c r="IF302" s="4"/>
      <c r="IG302" s="4"/>
      <c r="IH302" s="4"/>
      <c r="II302" s="4"/>
      <c r="IJ302" s="4"/>
      <c r="IK302" s="2"/>
      <c r="IL302" s="2"/>
      <c r="IM302" s="2"/>
      <c r="IN302" s="2"/>
      <c r="IO302" s="2"/>
    </row>
    <row r="303" spans="1:249" s="6" customFormat="1" ht="43.5" customHeight="1">
      <c r="A303" s="20">
        <f t="shared" si="13"/>
        <v>78</v>
      </c>
      <c r="B303" s="24" t="s">
        <v>877</v>
      </c>
      <c r="C303" s="22" t="s">
        <v>682</v>
      </c>
      <c r="D303" s="24" t="s">
        <v>441</v>
      </c>
      <c r="E303" s="24" t="s">
        <v>878</v>
      </c>
      <c r="F303" s="23" t="s">
        <v>806</v>
      </c>
      <c r="G303" s="24" t="s">
        <v>711</v>
      </c>
      <c r="H303" s="23" t="s">
        <v>347</v>
      </c>
      <c r="I303" s="55" t="s">
        <v>348</v>
      </c>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4"/>
      <c r="HU303" s="4"/>
      <c r="HV303" s="4"/>
      <c r="HW303" s="4"/>
      <c r="HX303" s="4"/>
      <c r="HY303" s="4"/>
      <c r="HZ303" s="4"/>
      <c r="IA303" s="4"/>
      <c r="IB303" s="4"/>
      <c r="IC303" s="4"/>
      <c r="ID303" s="4"/>
      <c r="IE303" s="4"/>
      <c r="IF303" s="4"/>
      <c r="IG303" s="4"/>
      <c r="IH303" s="4"/>
      <c r="II303" s="4"/>
      <c r="IJ303" s="4"/>
      <c r="IK303" s="2"/>
      <c r="IL303" s="2"/>
      <c r="IM303" s="2"/>
      <c r="IN303" s="2"/>
      <c r="IO303" s="2"/>
    </row>
    <row r="304" spans="1:249" s="6" customFormat="1" ht="42" customHeight="1">
      <c r="A304" s="20">
        <f t="shared" si="13"/>
        <v>79</v>
      </c>
      <c r="B304" s="70" t="s">
        <v>879</v>
      </c>
      <c r="C304" s="22" t="s">
        <v>682</v>
      </c>
      <c r="D304" s="27" t="s">
        <v>77</v>
      </c>
      <c r="E304" s="70" t="s">
        <v>880</v>
      </c>
      <c r="F304" s="23" t="s">
        <v>691</v>
      </c>
      <c r="G304" s="24" t="s">
        <v>698</v>
      </c>
      <c r="H304" s="20" t="s">
        <v>80</v>
      </c>
      <c r="I304" s="20" t="s">
        <v>81</v>
      </c>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4"/>
      <c r="HU304" s="4"/>
      <c r="HV304" s="4"/>
      <c r="HW304" s="4"/>
      <c r="HX304" s="4"/>
      <c r="HY304" s="4"/>
      <c r="HZ304" s="4"/>
      <c r="IA304" s="4"/>
      <c r="IB304" s="4"/>
      <c r="IC304" s="4"/>
      <c r="ID304" s="4"/>
      <c r="IE304" s="4"/>
      <c r="IF304" s="4"/>
      <c r="IG304" s="4"/>
      <c r="IH304" s="4"/>
      <c r="II304" s="4"/>
      <c r="IJ304" s="4"/>
      <c r="IK304" s="2"/>
      <c r="IL304" s="2"/>
      <c r="IM304" s="2"/>
      <c r="IN304" s="2"/>
      <c r="IO304" s="2"/>
    </row>
    <row r="305" spans="1:249" s="4" customFormat="1" ht="54" customHeight="1">
      <c r="A305" s="20">
        <f t="shared" si="13"/>
        <v>80</v>
      </c>
      <c r="B305" s="24" t="s">
        <v>881</v>
      </c>
      <c r="C305" s="22" t="s">
        <v>682</v>
      </c>
      <c r="D305" s="70" t="s">
        <v>750</v>
      </c>
      <c r="E305" s="24" t="s">
        <v>882</v>
      </c>
      <c r="F305" s="20" t="s">
        <v>691</v>
      </c>
      <c r="G305" s="24" t="s">
        <v>883</v>
      </c>
      <c r="H305" s="23" t="s">
        <v>181</v>
      </c>
      <c r="I305" s="23" t="s">
        <v>182</v>
      </c>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row>
    <row r="306" spans="1:249" s="6" customFormat="1" ht="42" customHeight="1">
      <c r="A306" s="20">
        <f t="shared" si="13"/>
        <v>81</v>
      </c>
      <c r="B306" s="24" t="s">
        <v>884</v>
      </c>
      <c r="C306" s="22" t="s">
        <v>682</v>
      </c>
      <c r="D306" s="70" t="s">
        <v>77</v>
      </c>
      <c r="E306" s="24" t="s">
        <v>885</v>
      </c>
      <c r="F306" s="20" t="s">
        <v>806</v>
      </c>
      <c r="G306" s="24" t="s">
        <v>698</v>
      </c>
      <c r="H306" s="20" t="s">
        <v>80</v>
      </c>
      <c r="I306" s="20" t="s">
        <v>81</v>
      </c>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4"/>
      <c r="HU306" s="4"/>
      <c r="HV306" s="4"/>
      <c r="HW306" s="4"/>
      <c r="HX306" s="4"/>
      <c r="HY306" s="4"/>
      <c r="HZ306" s="4"/>
      <c r="IA306" s="4"/>
      <c r="IB306" s="4"/>
      <c r="IC306" s="4"/>
      <c r="ID306" s="4"/>
      <c r="IE306" s="4"/>
      <c r="IF306" s="4"/>
      <c r="IG306" s="4"/>
      <c r="IH306" s="4"/>
      <c r="II306" s="4"/>
      <c r="IJ306" s="4"/>
      <c r="IK306" s="2"/>
      <c r="IL306" s="2"/>
      <c r="IM306" s="2"/>
      <c r="IN306" s="2"/>
      <c r="IO306" s="2"/>
    </row>
    <row r="307" spans="1:249" s="4" customFormat="1" ht="42" customHeight="1">
      <c r="A307" s="20">
        <f t="shared" si="13"/>
        <v>82</v>
      </c>
      <c r="B307" s="70" t="s">
        <v>886</v>
      </c>
      <c r="C307" s="22" t="s">
        <v>682</v>
      </c>
      <c r="D307" s="27" t="s">
        <v>77</v>
      </c>
      <c r="E307" s="24" t="s">
        <v>887</v>
      </c>
      <c r="F307" s="20" t="s">
        <v>806</v>
      </c>
      <c r="G307" s="24" t="s">
        <v>698</v>
      </c>
      <c r="H307" s="20" t="s">
        <v>80</v>
      </c>
      <c r="I307" s="20" t="s">
        <v>81</v>
      </c>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row>
    <row r="308" spans="1:249" s="4" customFormat="1" ht="51" customHeight="1">
      <c r="A308" s="20">
        <f t="shared" si="13"/>
        <v>83</v>
      </c>
      <c r="B308" s="70" t="s">
        <v>888</v>
      </c>
      <c r="C308" s="22" t="s">
        <v>682</v>
      </c>
      <c r="D308" s="27" t="s">
        <v>889</v>
      </c>
      <c r="E308" s="70" t="s">
        <v>890</v>
      </c>
      <c r="F308" s="23" t="s">
        <v>806</v>
      </c>
      <c r="G308" s="24" t="s">
        <v>698</v>
      </c>
      <c r="H308" s="20" t="s">
        <v>80</v>
      </c>
      <c r="I308" s="20" t="s">
        <v>891</v>
      </c>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row>
    <row r="309" spans="1:249" s="4" customFormat="1" ht="54" customHeight="1">
      <c r="A309" s="20">
        <f t="shared" si="13"/>
        <v>84</v>
      </c>
      <c r="B309" s="70" t="s">
        <v>892</v>
      </c>
      <c r="C309" s="22" t="s">
        <v>682</v>
      </c>
      <c r="D309" s="27" t="s">
        <v>893</v>
      </c>
      <c r="E309" s="70" t="s">
        <v>890</v>
      </c>
      <c r="F309" s="23" t="s">
        <v>806</v>
      </c>
      <c r="G309" s="24" t="s">
        <v>698</v>
      </c>
      <c r="H309" s="20" t="s">
        <v>80</v>
      </c>
      <c r="I309" s="20" t="s">
        <v>894</v>
      </c>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row>
    <row r="310" spans="1:249" s="4" customFormat="1" ht="49.5" customHeight="1">
      <c r="A310" s="20">
        <f t="shared" si="13"/>
        <v>85</v>
      </c>
      <c r="B310" s="70" t="s">
        <v>895</v>
      </c>
      <c r="C310" s="22" t="s">
        <v>682</v>
      </c>
      <c r="D310" s="27" t="s">
        <v>889</v>
      </c>
      <c r="E310" s="70" t="s">
        <v>896</v>
      </c>
      <c r="F310" s="23" t="s">
        <v>806</v>
      </c>
      <c r="G310" s="24" t="s">
        <v>698</v>
      </c>
      <c r="H310" s="20" t="s">
        <v>80</v>
      </c>
      <c r="I310" s="20" t="s">
        <v>891</v>
      </c>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row>
    <row r="311" spans="1:249" s="4" customFormat="1" ht="54" customHeight="1">
      <c r="A311" s="20">
        <f t="shared" si="13"/>
        <v>86</v>
      </c>
      <c r="B311" s="70" t="s">
        <v>897</v>
      </c>
      <c r="C311" s="22" t="s">
        <v>682</v>
      </c>
      <c r="D311" s="27" t="s">
        <v>893</v>
      </c>
      <c r="E311" s="70" t="s">
        <v>898</v>
      </c>
      <c r="F311" s="23" t="s">
        <v>806</v>
      </c>
      <c r="G311" s="24" t="s">
        <v>698</v>
      </c>
      <c r="H311" s="20" t="s">
        <v>80</v>
      </c>
      <c r="I311" s="20" t="s">
        <v>894</v>
      </c>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row>
    <row r="312" spans="1:249" s="4" customFormat="1" ht="75" customHeight="1">
      <c r="A312" s="20">
        <f t="shared" si="13"/>
        <v>87</v>
      </c>
      <c r="B312" s="24" t="s">
        <v>899</v>
      </c>
      <c r="C312" s="22" t="s">
        <v>682</v>
      </c>
      <c r="D312" s="24" t="s">
        <v>385</v>
      </c>
      <c r="E312" s="24" t="s">
        <v>900</v>
      </c>
      <c r="F312" s="20" t="s">
        <v>691</v>
      </c>
      <c r="G312" s="24" t="s">
        <v>711</v>
      </c>
      <c r="H312" s="23" t="s">
        <v>70</v>
      </c>
      <c r="I312" s="23" t="s">
        <v>71</v>
      </c>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row>
    <row r="313" spans="1:249" s="4" customFormat="1" ht="81" customHeight="1">
      <c r="A313" s="20">
        <f t="shared" si="13"/>
        <v>88</v>
      </c>
      <c r="B313" s="24" t="s">
        <v>901</v>
      </c>
      <c r="C313" s="22" t="s">
        <v>682</v>
      </c>
      <c r="D313" s="24" t="s">
        <v>88</v>
      </c>
      <c r="E313" s="24" t="s">
        <v>902</v>
      </c>
      <c r="F313" s="20" t="s">
        <v>706</v>
      </c>
      <c r="G313" s="24" t="s">
        <v>711</v>
      </c>
      <c r="H313" s="23" t="s">
        <v>70</v>
      </c>
      <c r="I313" s="23" t="s">
        <v>71</v>
      </c>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row>
    <row r="314" spans="1:249" s="4" customFormat="1" ht="73.5" customHeight="1">
      <c r="A314" s="20">
        <f t="shared" si="13"/>
        <v>89</v>
      </c>
      <c r="B314" s="24" t="s">
        <v>903</v>
      </c>
      <c r="C314" s="22" t="s">
        <v>682</v>
      </c>
      <c r="D314" s="24" t="s">
        <v>88</v>
      </c>
      <c r="E314" s="24" t="s">
        <v>904</v>
      </c>
      <c r="F314" s="20" t="s">
        <v>691</v>
      </c>
      <c r="G314" s="24" t="s">
        <v>711</v>
      </c>
      <c r="H314" s="23" t="s">
        <v>70</v>
      </c>
      <c r="I314" s="23" t="s">
        <v>71</v>
      </c>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row>
    <row r="315" spans="1:249" s="4" customFormat="1" ht="36.75" customHeight="1">
      <c r="A315" s="20">
        <f t="shared" si="13"/>
        <v>90</v>
      </c>
      <c r="B315" s="24" t="s">
        <v>905</v>
      </c>
      <c r="C315" s="22" t="s">
        <v>682</v>
      </c>
      <c r="D315" s="24" t="s">
        <v>88</v>
      </c>
      <c r="E315" s="24" t="s">
        <v>906</v>
      </c>
      <c r="F315" s="20" t="s">
        <v>691</v>
      </c>
      <c r="G315" s="24" t="s">
        <v>711</v>
      </c>
      <c r="H315" s="23" t="s">
        <v>70</v>
      </c>
      <c r="I315" s="23" t="s">
        <v>71</v>
      </c>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row>
    <row r="316" spans="1:249" s="4" customFormat="1" ht="51.75" customHeight="1">
      <c r="A316" s="20">
        <f t="shared" si="13"/>
        <v>91</v>
      </c>
      <c r="B316" s="24" t="s">
        <v>907</v>
      </c>
      <c r="C316" s="22" t="s">
        <v>682</v>
      </c>
      <c r="D316" s="24" t="s">
        <v>88</v>
      </c>
      <c r="E316" s="24" t="s">
        <v>908</v>
      </c>
      <c r="F316" s="20" t="s">
        <v>706</v>
      </c>
      <c r="G316" s="24" t="s">
        <v>711</v>
      </c>
      <c r="H316" s="23" t="s">
        <v>70</v>
      </c>
      <c r="I316" s="23" t="s">
        <v>71</v>
      </c>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row>
    <row r="317" spans="1:249" s="4" customFormat="1" ht="36.75" customHeight="1">
      <c r="A317" s="20">
        <f t="shared" si="13"/>
        <v>92</v>
      </c>
      <c r="B317" s="24" t="s">
        <v>909</v>
      </c>
      <c r="C317" s="22" t="s">
        <v>682</v>
      </c>
      <c r="D317" s="24" t="s">
        <v>88</v>
      </c>
      <c r="E317" s="24" t="s">
        <v>910</v>
      </c>
      <c r="F317" s="20" t="s">
        <v>706</v>
      </c>
      <c r="G317" s="24" t="s">
        <v>711</v>
      </c>
      <c r="H317" s="23" t="s">
        <v>70</v>
      </c>
      <c r="I317" s="23" t="s">
        <v>71</v>
      </c>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row>
    <row r="318" spans="1:249" s="4" customFormat="1" ht="36.75" customHeight="1">
      <c r="A318" s="20">
        <f t="shared" si="13"/>
        <v>93</v>
      </c>
      <c r="B318" s="24" t="s">
        <v>911</v>
      </c>
      <c r="C318" s="22" t="s">
        <v>682</v>
      </c>
      <c r="D318" s="24" t="s">
        <v>88</v>
      </c>
      <c r="E318" s="24" t="s">
        <v>912</v>
      </c>
      <c r="F318" s="20" t="s">
        <v>706</v>
      </c>
      <c r="G318" s="24" t="s">
        <v>711</v>
      </c>
      <c r="H318" s="23" t="s">
        <v>70</v>
      </c>
      <c r="I318" s="23" t="s">
        <v>71</v>
      </c>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row>
    <row r="319" spans="1:249" s="4" customFormat="1" ht="42" customHeight="1">
      <c r="A319" s="20">
        <f t="shared" si="13"/>
        <v>94</v>
      </c>
      <c r="B319" s="24" t="s">
        <v>913</v>
      </c>
      <c r="C319" s="22" t="s">
        <v>682</v>
      </c>
      <c r="D319" s="24" t="s">
        <v>88</v>
      </c>
      <c r="E319" s="24" t="s">
        <v>914</v>
      </c>
      <c r="F319" s="20" t="s">
        <v>706</v>
      </c>
      <c r="G319" s="24" t="s">
        <v>711</v>
      </c>
      <c r="H319" s="23" t="s">
        <v>70</v>
      </c>
      <c r="I319" s="23" t="s">
        <v>71</v>
      </c>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row>
    <row r="320" spans="1:249" s="4" customFormat="1" ht="40.5" customHeight="1">
      <c r="A320" s="20">
        <f t="shared" si="13"/>
        <v>95</v>
      </c>
      <c r="B320" s="27" t="s">
        <v>915</v>
      </c>
      <c r="C320" s="22" t="s">
        <v>682</v>
      </c>
      <c r="D320" s="70" t="s">
        <v>39</v>
      </c>
      <c r="E320" s="27" t="s">
        <v>916</v>
      </c>
      <c r="F320" s="23" t="s">
        <v>854</v>
      </c>
      <c r="G320" s="24" t="s">
        <v>737</v>
      </c>
      <c r="H320" s="20" t="s">
        <v>43</v>
      </c>
      <c r="I320" s="20" t="s">
        <v>44</v>
      </c>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row>
    <row r="321" spans="1:249" s="4" customFormat="1" ht="39" customHeight="1">
      <c r="A321" s="20">
        <f t="shared" si="13"/>
        <v>96</v>
      </c>
      <c r="B321" s="27" t="s">
        <v>917</v>
      </c>
      <c r="C321" s="22" t="s">
        <v>682</v>
      </c>
      <c r="D321" s="70" t="s">
        <v>39</v>
      </c>
      <c r="E321" s="27" t="s">
        <v>918</v>
      </c>
      <c r="F321" s="23" t="s">
        <v>854</v>
      </c>
      <c r="G321" s="24" t="s">
        <v>737</v>
      </c>
      <c r="H321" s="20" t="s">
        <v>43</v>
      </c>
      <c r="I321" s="20" t="s">
        <v>44</v>
      </c>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row>
    <row r="322" spans="1:249" s="4" customFormat="1" ht="45" customHeight="1">
      <c r="A322" s="20">
        <f t="shared" si="13"/>
        <v>97</v>
      </c>
      <c r="B322" s="27" t="s">
        <v>919</v>
      </c>
      <c r="C322" s="22" t="s">
        <v>682</v>
      </c>
      <c r="D322" s="70" t="s">
        <v>39</v>
      </c>
      <c r="E322" s="27" t="s">
        <v>920</v>
      </c>
      <c r="F322" s="23" t="s">
        <v>691</v>
      </c>
      <c r="G322" s="24" t="s">
        <v>737</v>
      </c>
      <c r="H322" s="20" t="s">
        <v>43</v>
      </c>
      <c r="I322" s="20" t="s">
        <v>44</v>
      </c>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row>
    <row r="323" spans="1:249" s="4" customFormat="1" ht="54" customHeight="1">
      <c r="A323" s="20">
        <f t="shared" si="13"/>
        <v>98</v>
      </c>
      <c r="B323" s="27" t="s">
        <v>921</v>
      </c>
      <c r="C323" s="22" t="s">
        <v>682</v>
      </c>
      <c r="D323" s="70" t="s">
        <v>39</v>
      </c>
      <c r="E323" s="27" t="s">
        <v>922</v>
      </c>
      <c r="F323" s="23" t="s">
        <v>706</v>
      </c>
      <c r="G323" s="24" t="s">
        <v>737</v>
      </c>
      <c r="H323" s="20" t="s">
        <v>43</v>
      </c>
      <c r="I323" s="20" t="s">
        <v>44</v>
      </c>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row>
    <row r="324" spans="1:249" s="4" customFormat="1" ht="45" customHeight="1">
      <c r="A324" s="20">
        <f t="shared" si="13"/>
        <v>99</v>
      </c>
      <c r="B324" s="27" t="s">
        <v>923</v>
      </c>
      <c r="C324" s="22" t="s">
        <v>682</v>
      </c>
      <c r="D324" s="70" t="s">
        <v>39</v>
      </c>
      <c r="E324" s="27" t="s">
        <v>924</v>
      </c>
      <c r="F324" s="23" t="s">
        <v>706</v>
      </c>
      <c r="G324" s="24" t="s">
        <v>737</v>
      </c>
      <c r="H324" s="20" t="s">
        <v>43</v>
      </c>
      <c r="I324" s="20" t="s">
        <v>44</v>
      </c>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row>
    <row r="325" spans="1:249" s="4" customFormat="1" ht="43.5" customHeight="1">
      <c r="A325" s="20">
        <f t="shared" si="13"/>
        <v>100</v>
      </c>
      <c r="B325" s="27" t="s">
        <v>925</v>
      </c>
      <c r="C325" s="22" t="s">
        <v>682</v>
      </c>
      <c r="D325" s="70" t="s">
        <v>39</v>
      </c>
      <c r="E325" s="27" t="s">
        <v>926</v>
      </c>
      <c r="F325" s="23" t="s">
        <v>691</v>
      </c>
      <c r="G325" s="24" t="s">
        <v>737</v>
      </c>
      <c r="H325" s="20" t="s">
        <v>43</v>
      </c>
      <c r="I325" s="20" t="s">
        <v>44</v>
      </c>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row>
    <row r="326" spans="1:249" s="4" customFormat="1" ht="51" customHeight="1">
      <c r="A326" s="20">
        <f t="shared" si="13"/>
        <v>101</v>
      </c>
      <c r="B326" s="25" t="s">
        <v>927</v>
      </c>
      <c r="C326" s="22" t="s">
        <v>682</v>
      </c>
      <c r="D326" s="70" t="s">
        <v>39</v>
      </c>
      <c r="E326" s="25" t="s">
        <v>928</v>
      </c>
      <c r="F326" s="29" t="s">
        <v>691</v>
      </c>
      <c r="G326" s="24" t="s">
        <v>737</v>
      </c>
      <c r="H326" s="20" t="s">
        <v>43</v>
      </c>
      <c r="I326" s="20" t="s">
        <v>44</v>
      </c>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row>
    <row r="327" spans="1:249" s="4" customFormat="1" ht="51" customHeight="1">
      <c r="A327" s="20">
        <f t="shared" si="13"/>
        <v>102</v>
      </c>
      <c r="B327" s="27" t="s">
        <v>929</v>
      </c>
      <c r="C327" s="22" t="s">
        <v>682</v>
      </c>
      <c r="D327" s="70" t="s">
        <v>39</v>
      </c>
      <c r="E327" s="27" t="s">
        <v>930</v>
      </c>
      <c r="F327" s="23" t="s">
        <v>706</v>
      </c>
      <c r="G327" s="24" t="s">
        <v>737</v>
      </c>
      <c r="H327" s="20" t="s">
        <v>43</v>
      </c>
      <c r="I327" s="20" t="s">
        <v>44</v>
      </c>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row>
    <row r="328" spans="1:249" s="4" customFormat="1" ht="40.5" customHeight="1">
      <c r="A328" s="20">
        <f t="shared" si="13"/>
        <v>103</v>
      </c>
      <c r="B328" s="27" t="s">
        <v>931</v>
      </c>
      <c r="C328" s="22" t="s">
        <v>682</v>
      </c>
      <c r="D328" s="70" t="s">
        <v>39</v>
      </c>
      <c r="E328" s="27" t="s">
        <v>932</v>
      </c>
      <c r="F328" s="31" t="s">
        <v>706</v>
      </c>
      <c r="G328" s="24" t="s">
        <v>737</v>
      </c>
      <c r="H328" s="20" t="s">
        <v>43</v>
      </c>
      <c r="I328" s="20" t="s">
        <v>44</v>
      </c>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row>
    <row r="329" spans="1:249" s="4" customFormat="1" ht="42" customHeight="1">
      <c r="A329" s="20">
        <f t="shared" si="13"/>
        <v>104</v>
      </c>
      <c r="B329" s="27" t="s">
        <v>933</v>
      </c>
      <c r="C329" s="22" t="s">
        <v>682</v>
      </c>
      <c r="D329" s="70" t="s">
        <v>39</v>
      </c>
      <c r="E329" s="27" t="s">
        <v>934</v>
      </c>
      <c r="F329" s="23" t="s">
        <v>706</v>
      </c>
      <c r="G329" s="24" t="s">
        <v>737</v>
      </c>
      <c r="H329" s="20" t="s">
        <v>43</v>
      </c>
      <c r="I329" s="20" t="s">
        <v>44</v>
      </c>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row>
    <row r="330" spans="1:249" s="4" customFormat="1" ht="39" customHeight="1">
      <c r="A330" s="20">
        <f t="shared" si="13"/>
        <v>105</v>
      </c>
      <c r="B330" s="27" t="s">
        <v>935</v>
      </c>
      <c r="C330" s="22" t="s">
        <v>682</v>
      </c>
      <c r="D330" s="70" t="s">
        <v>39</v>
      </c>
      <c r="E330" s="27" t="s">
        <v>936</v>
      </c>
      <c r="F330" s="23" t="s">
        <v>706</v>
      </c>
      <c r="G330" s="24" t="s">
        <v>737</v>
      </c>
      <c r="H330" s="20" t="s">
        <v>43</v>
      </c>
      <c r="I330" s="20" t="s">
        <v>44</v>
      </c>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row>
    <row r="331" spans="1:249" s="4" customFormat="1" ht="39" customHeight="1">
      <c r="A331" s="20">
        <f t="shared" si="13"/>
        <v>106</v>
      </c>
      <c r="B331" s="27" t="s">
        <v>937</v>
      </c>
      <c r="C331" s="22" t="s">
        <v>682</v>
      </c>
      <c r="D331" s="70" t="s">
        <v>39</v>
      </c>
      <c r="E331" s="27" t="s">
        <v>938</v>
      </c>
      <c r="F331" s="23" t="s">
        <v>706</v>
      </c>
      <c r="G331" s="24" t="s">
        <v>737</v>
      </c>
      <c r="H331" s="20" t="s">
        <v>43</v>
      </c>
      <c r="I331" s="20" t="s">
        <v>44</v>
      </c>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row>
    <row r="332" spans="1:249" s="4" customFormat="1" ht="39.75" customHeight="1">
      <c r="A332" s="20">
        <f t="shared" si="13"/>
        <v>107</v>
      </c>
      <c r="B332" s="27" t="s">
        <v>939</v>
      </c>
      <c r="C332" s="22" t="s">
        <v>682</v>
      </c>
      <c r="D332" s="70" t="s">
        <v>39</v>
      </c>
      <c r="E332" s="27" t="s">
        <v>940</v>
      </c>
      <c r="F332" s="23">
        <v>2023</v>
      </c>
      <c r="G332" s="24" t="s">
        <v>737</v>
      </c>
      <c r="H332" s="20" t="s">
        <v>43</v>
      </c>
      <c r="I332" s="20" t="s">
        <v>44</v>
      </c>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row>
    <row r="333" spans="1:249" s="4" customFormat="1" ht="48" customHeight="1">
      <c r="A333" s="20">
        <f t="shared" si="13"/>
        <v>108</v>
      </c>
      <c r="B333" s="27" t="s">
        <v>941</v>
      </c>
      <c r="C333" s="22" t="s">
        <v>682</v>
      </c>
      <c r="D333" s="27" t="s">
        <v>47</v>
      </c>
      <c r="E333" s="27" t="s">
        <v>942</v>
      </c>
      <c r="F333" s="23" t="s">
        <v>55</v>
      </c>
      <c r="G333" s="24" t="s">
        <v>943</v>
      </c>
      <c r="H333" s="20" t="s">
        <v>21</v>
      </c>
      <c r="I333" s="23" t="s">
        <v>22</v>
      </c>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row>
    <row r="334" spans="1:249" s="6" customFormat="1" ht="67.5" customHeight="1">
      <c r="A334" s="20">
        <f t="shared" si="13"/>
        <v>109</v>
      </c>
      <c r="B334" s="27" t="s">
        <v>944</v>
      </c>
      <c r="C334" s="22" t="s">
        <v>682</v>
      </c>
      <c r="D334" s="27" t="s">
        <v>47</v>
      </c>
      <c r="E334" s="27" t="s">
        <v>945</v>
      </c>
      <c r="F334" s="23" t="s">
        <v>695</v>
      </c>
      <c r="G334" s="27" t="s">
        <v>692</v>
      </c>
      <c r="H334" s="20" t="s">
        <v>21</v>
      </c>
      <c r="I334" s="23" t="s">
        <v>22</v>
      </c>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row>
    <row r="335" spans="1:249" s="6" customFormat="1" ht="48.75" customHeight="1">
      <c r="A335" s="20">
        <f t="shared" si="13"/>
        <v>110</v>
      </c>
      <c r="B335" s="24" t="s">
        <v>946</v>
      </c>
      <c r="C335" s="22" t="s">
        <v>682</v>
      </c>
      <c r="D335" s="27" t="s">
        <v>47</v>
      </c>
      <c r="E335" s="24" t="s">
        <v>947</v>
      </c>
      <c r="F335" s="20" t="s">
        <v>706</v>
      </c>
      <c r="G335" s="27" t="s">
        <v>692</v>
      </c>
      <c r="H335" s="20" t="s">
        <v>21</v>
      </c>
      <c r="I335" s="23" t="s">
        <v>22</v>
      </c>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row>
    <row r="336" spans="1:249" s="7" customFormat="1" ht="48.75" customHeight="1">
      <c r="A336" s="20">
        <f t="shared" si="13"/>
        <v>111</v>
      </c>
      <c r="B336" s="27" t="s">
        <v>948</v>
      </c>
      <c r="C336" s="22" t="s">
        <v>682</v>
      </c>
      <c r="D336" s="27" t="s">
        <v>47</v>
      </c>
      <c r="E336" s="27" t="s">
        <v>949</v>
      </c>
      <c r="F336" s="23">
        <v>2023</v>
      </c>
      <c r="G336" s="27" t="s">
        <v>950</v>
      </c>
      <c r="H336" s="20" t="s">
        <v>21</v>
      </c>
      <c r="I336" s="23" t="s">
        <v>22</v>
      </c>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row>
    <row r="337" spans="1:249" s="4" customFormat="1" ht="45" customHeight="1">
      <c r="A337" s="20">
        <f t="shared" si="13"/>
        <v>112</v>
      </c>
      <c r="B337" s="70" t="s">
        <v>951</v>
      </c>
      <c r="C337" s="22" t="s">
        <v>682</v>
      </c>
      <c r="D337" s="27" t="s">
        <v>77</v>
      </c>
      <c r="E337" s="70" t="s">
        <v>952</v>
      </c>
      <c r="F337" s="23" t="s">
        <v>806</v>
      </c>
      <c r="G337" s="24" t="s">
        <v>698</v>
      </c>
      <c r="H337" s="20" t="s">
        <v>80</v>
      </c>
      <c r="I337" s="20" t="s">
        <v>81</v>
      </c>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row>
    <row r="338" spans="1:249" s="4" customFormat="1" ht="39" customHeight="1">
      <c r="A338" s="20">
        <f t="shared" si="13"/>
        <v>113</v>
      </c>
      <c r="B338" s="24" t="s">
        <v>953</v>
      </c>
      <c r="C338" s="22" t="s">
        <v>682</v>
      </c>
      <c r="D338" s="24" t="s">
        <v>88</v>
      </c>
      <c r="E338" s="24" t="s">
        <v>954</v>
      </c>
      <c r="F338" s="20" t="s">
        <v>691</v>
      </c>
      <c r="G338" s="24" t="s">
        <v>711</v>
      </c>
      <c r="H338" s="23" t="s">
        <v>70</v>
      </c>
      <c r="I338" s="23" t="s">
        <v>71</v>
      </c>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row>
    <row r="339" spans="1:249" s="4" customFormat="1" ht="39" customHeight="1">
      <c r="A339" s="20">
        <f t="shared" si="13"/>
        <v>114</v>
      </c>
      <c r="B339" s="27" t="s">
        <v>955</v>
      </c>
      <c r="C339" s="22" t="s">
        <v>682</v>
      </c>
      <c r="D339" s="70" t="s">
        <v>39</v>
      </c>
      <c r="E339" s="27" t="s">
        <v>956</v>
      </c>
      <c r="F339" s="23">
        <v>2023</v>
      </c>
      <c r="G339" s="24" t="s">
        <v>737</v>
      </c>
      <c r="H339" s="20" t="s">
        <v>43</v>
      </c>
      <c r="I339" s="20" t="s">
        <v>44</v>
      </c>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row>
    <row r="340" spans="1:249" s="4" customFormat="1" ht="39" customHeight="1">
      <c r="A340" s="20">
        <f t="shared" si="13"/>
        <v>115</v>
      </c>
      <c r="B340" s="27" t="s">
        <v>957</v>
      </c>
      <c r="C340" s="22" t="s">
        <v>682</v>
      </c>
      <c r="D340" s="70" t="s">
        <v>39</v>
      </c>
      <c r="E340" s="27" t="s">
        <v>958</v>
      </c>
      <c r="F340" s="23" t="s">
        <v>854</v>
      </c>
      <c r="G340" s="24" t="s">
        <v>737</v>
      </c>
      <c r="H340" s="20" t="s">
        <v>43</v>
      </c>
      <c r="I340" s="20" t="s">
        <v>44</v>
      </c>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row>
    <row r="341" spans="1:249" s="4" customFormat="1" ht="40.5" customHeight="1">
      <c r="A341" s="20">
        <f t="shared" si="13"/>
        <v>116</v>
      </c>
      <c r="B341" s="24" t="s">
        <v>959</v>
      </c>
      <c r="C341" s="22" t="s">
        <v>682</v>
      </c>
      <c r="D341" s="24" t="s">
        <v>88</v>
      </c>
      <c r="E341" s="24" t="s">
        <v>960</v>
      </c>
      <c r="F341" s="20" t="s">
        <v>691</v>
      </c>
      <c r="G341" s="24" t="s">
        <v>711</v>
      </c>
      <c r="H341" s="23" t="s">
        <v>70</v>
      </c>
      <c r="I341" s="23" t="s">
        <v>71</v>
      </c>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row>
    <row r="342" spans="1:249" s="4" customFormat="1" ht="40.5" customHeight="1">
      <c r="A342" s="20">
        <f t="shared" si="13"/>
        <v>117</v>
      </c>
      <c r="B342" s="24" t="s">
        <v>961</v>
      </c>
      <c r="C342" s="22" t="s">
        <v>682</v>
      </c>
      <c r="D342" s="24" t="s">
        <v>424</v>
      </c>
      <c r="E342" s="24" t="s">
        <v>962</v>
      </c>
      <c r="F342" s="20" t="s">
        <v>706</v>
      </c>
      <c r="G342" s="24" t="s">
        <v>711</v>
      </c>
      <c r="H342" s="20" t="s">
        <v>347</v>
      </c>
      <c r="I342" s="23" t="s">
        <v>426</v>
      </c>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row>
    <row r="343" spans="1:249" s="4" customFormat="1" ht="40.5" customHeight="1">
      <c r="A343" s="20">
        <f t="shared" si="13"/>
        <v>118</v>
      </c>
      <c r="B343" s="24" t="s">
        <v>963</v>
      </c>
      <c r="C343" s="22" t="s">
        <v>682</v>
      </c>
      <c r="D343" s="24" t="s">
        <v>88</v>
      </c>
      <c r="E343" s="24" t="s">
        <v>964</v>
      </c>
      <c r="F343" s="20" t="s">
        <v>706</v>
      </c>
      <c r="G343" s="24" t="s">
        <v>711</v>
      </c>
      <c r="H343" s="23" t="s">
        <v>70</v>
      </c>
      <c r="I343" s="23" t="s">
        <v>71</v>
      </c>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row>
    <row r="344" spans="1:249" s="6" customFormat="1" ht="93.75" customHeight="1">
      <c r="A344" s="20">
        <f t="shared" si="13"/>
        <v>119</v>
      </c>
      <c r="B344" s="70" t="s">
        <v>965</v>
      </c>
      <c r="C344" s="22" t="s">
        <v>682</v>
      </c>
      <c r="D344" s="70" t="s">
        <v>966</v>
      </c>
      <c r="E344" s="70" t="s">
        <v>967</v>
      </c>
      <c r="F344" s="23" t="s">
        <v>691</v>
      </c>
      <c r="G344" s="70" t="s">
        <v>968</v>
      </c>
      <c r="H344" s="22" t="s">
        <v>500</v>
      </c>
      <c r="I344" s="20" t="s">
        <v>510</v>
      </c>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row>
    <row r="345" spans="1:249" s="7" customFormat="1" ht="115.5" customHeight="1">
      <c r="A345" s="20">
        <f t="shared" si="13"/>
        <v>120</v>
      </c>
      <c r="B345" s="21" t="s">
        <v>969</v>
      </c>
      <c r="C345" s="22" t="s">
        <v>682</v>
      </c>
      <c r="D345" s="27" t="s">
        <v>497</v>
      </c>
      <c r="E345" s="24" t="s">
        <v>970</v>
      </c>
      <c r="F345" s="23" t="s">
        <v>691</v>
      </c>
      <c r="G345" s="24" t="s">
        <v>711</v>
      </c>
      <c r="H345" s="22" t="s">
        <v>500</v>
      </c>
      <c r="I345" s="22" t="s">
        <v>220</v>
      </c>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row>
    <row r="346" spans="1:249" s="7" customFormat="1" ht="162.75" customHeight="1">
      <c r="A346" s="20">
        <f t="shared" si="13"/>
        <v>121</v>
      </c>
      <c r="B346" s="21" t="s">
        <v>971</v>
      </c>
      <c r="C346" s="22" t="s">
        <v>682</v>
      </c>
      <c r="D346" s="27" t="s">
        <v>497</v>
      </c>
      <c r="E346" s="24" t="s">
        <v>972</v>
      </c>
      <c r="F346" s="23" t="s">
        <v>691</v>
      </c>
      <c r="G346" s="24" t="s">
        <v>711</v>
      </c>
      <c r="H346" s="22" t="s">
        <v>500</v>
      </c>
      <c r="I346" s="22" t="s">
        <v>220</v>
      </c>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row>
    <row r="347" spans="1:249" s="4" customFormat="1" ht="90" customHeight="1">
      <c r="A347" s="20">
        <f t="shared" si="13"/>
        <v>122</v>
      </c>
      <c r="B347" s="24" t="s">
        <v>973</v>
      </c>
      <c r="C347" s="22" t="s">
        <v>682</v>
      </c>
      <c r="D347" s="27" t="s">
        <v>85</v>
      </c>
      <c r="E347" s="24" t="s">
        <v>974</v>
      </c>
      <c r="F347" s="20" t="s">
        <v>691</v>
      </c>
      <c r="G347" s="24" t="s">
        <v>737</v>
      </c>
      <c r="H347" s="22" t="s">
        <v>32</v>
      </c>
      <c r="I347" s="20" t="s">
        <v>96</v>
      </c>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3"/>
      <c r="HU347" s="3"/>
      <c r="HV347" s="3"/>
      <c r="HW347" s="3"/>
      <c r="HX347" s="3"/>
      <c r="HY347" s="3"/>
      <c r="HZ347" s="3"/>
      <c r="IA347" s="3"/>
      <c r="IB347" s="3"/>
      <c r="IC347" s="3"/>
      <c r="ID347" s="3"/>
      <c r="IE347" s="3"/>
      <c r="IF347" s="3"/>
      <c r="IG347" s="3"/>
      <c r="IH347" s="3"/>
      <c r="II347" s="3"/>
      <c r="IJ347" s="3"/>
      <c r="IK347" s="2"/>
      <c r="IL347" s="2"/>
      <c r="IM347" s="2"/>
      <c r="IN347" s="2"/>
      <c r="IO347" s="2"/>
    </row>
    <row r="348" spans="1:249" s="4" customFormat="1" ht="40.5" customHeight="1">
      <c r="A348" s="20">
        <f t="shared" si="13"/>
        <v>123</v>
      </c>
      <c r="B348" s="27" t="s">
        <v>975</v>
      </c>
      <c r="C348" s="22" t="s">
        <v>682</v>
      </c>
      <c r="D348" s="57" t="s">
        <v>976</v>
      </c>
      <c r="E348" s="27" t="s">
        <v>977</v>
      </c>
      <c r="F348" s="20" t="s">
        <v>706</v>
      </c>
      <c r="G348" s="26" t="s">
        <v>737</v>
      </c>
      <c r="H348" s="22" t="s">
        <v>32</v>
      </c>
      <c r="I348" s="20" t="s">
        <v>96</v>
      </c>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3"/>
      <c r="HU348" s="3"/>
      <c r="HV348" s="3"/>
      <c r="HW348" s="3"/>
      <c r="HX348" s="3"/>
      <c r="HY348" s="3"/>
      <c r="HZ348" s="3"/>
      <c r="IA348" s="3"/>
      <c r="IB348" s="3"/>
      <c r="IC348" s="3"/>
      <c r="ID348" s="3"/>
      <c r="IE348" s="3"/>
      <c r="IF348" s="3"/>
      <c r="IG348" s="3"/>
      <c r="IH348" s="3"/>
      <c r="II348" s="3"/>
      <c r="IJ348" s="3"/>
      <c r="IK348" s="2"/>
      <c r="IL348" s="2"/>
      <c r="IM348" s="2"/>
      <c r="IN348" s="2"/>
      <c r="IO348" s="2"/>
    </row>
    <row r="349" spans="1:249" s="4" customFormat="1" ht="42" customHeight="1">
      <c r="A349" s="20">
        <f aca="true" t="shared" si="14" ref="A349:A354">A348+1</f>
        <v>124</v>
      </c>
      <c r="B349" s="27" t="s">
        <v>978</v>
      </c>
      <c r="C349" s="22" t="s">
        <v>682</v>
      </c>
      <c r="D349" s="57" t="s">
        <v>976</v>
      </c>
      <c r="E349" s="27" t="s">
        <v>979</v>
      </c>
      <c r="F349" s="20" t="s">
        <v>706</v>
      </c>
      <c r="G349" s="26" t="s">
        <v>737</v>
      </c>
      <c r="H349" s="22" t="s">
        <v>32</v>
      </c>
      <c r="I349" s="20" t="s">
        <v>96</v>
      </c>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3"/>
      <c r="HU349" s="3"/>
      <c r="HV349" s="3"/>
      <c r="HW349" s="3"/>
      <c r="HX349" s="3"/>
      <c r="HY349" s="3"/>
      <c r="HZ349" s="3"/>
      <c r="IA349" s="3"/>
      <c r="IB349" s="3"/>
      <c r="IC349" s="3"/>
      <c r="ID349" s="3"/>
      <c r="IE349" s="3"/>
      <c r="IF349" s="3"/>
      <c r="IG349" s="3"/>
      <c r="IH349" s="3"/>
      <c r="II349" s="3"/>
      <c r="IJ349" s="3"/>
      <c r="IK349" s="2"/>
      <c r="IL349" s="2"/>
      <c r="IM349" s="2"/>
      <c r="IN349" s="2"/>
      <c r="IO349" s="2"/>
    </row>
    <row r="350" spans="1:249" s="6" customFormat="1" ht="33.75" customHeight="1">
      <c r="A350" s="20">
        <f t="shared" si="14"/>
        <v>125</v>
      </c>
      <c r="B350" s="24" t="s">
        <v>980</v>
      </c>
      <c r="C350" s="22" t="s">
        <v>682</v>
      </c>
      <c r="D350" s="70" t="s">
        <v>220</v>
      </c>
      <c r="E350" s="24" t="s">
        <v>981</v>
      </c>
      <c r="F350" s="20">
        <v>2023</v>
      </c>
      <c r="G350" s="24" t="s">
        <v>982</v>
      </c>
      <c r="H350" s="22" t="s">
        <v>500</v>
      </c>
      <c r="I350" s="20" t="s">
        <v>220</v>
      </c>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row>
    <row r="351" spans="1:249" s="6" customFormat="1" ht="33.75" customHeight="1">
      <c r="A351" s="20">
        <f t="shared" si="14"/>
        <v>126</v>
      </c>
      <c r="B351" s="75" t="s">
        <v>983</v>
      </c>
      <c r="C351" s="22" t="s">
        <v>682</v>
      </c>
      <c r="D351" s="70" t="s">
        <v>984</v>
      </c>
      <c r="E351" s="70" t="s">
        <v>985</v>
      </c>
      <c r="F351" s="20">
        <v>2023</v>
      </c>
      <c r="G351" s="70" t="s">
        <v>986</v>
      </c>
      <c r="H351" s="22" t="s">
        <v>500</v>
      </c>
      <c r="I351" s="20" t="s">
        <v>220</v>
      </c>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row>
    <row r="352" spans="1:249" s="6" customFormat="1" ht="43.5" customHeight="1">
      <c r="A352" s="20">
        <f t="shared" si="14"/>
        <v>127</v>
      </c>
      <c r="B352" s="24" t="s">
        <v>987</v>
      </c>
      <c r="C352" s="22" t="s">
        <v>682</v>
      </c>
      <c r="D352" s="70" t="s">
        <v>984</v>
      </c>
      <c r="E352" s="24" t="s">
        <v>988</v>
      </c>
      <c r="F352" s="20">
        <v>2023</v>
      </c>
      <c r="G352" s="24" t="s">
        <v>986</v>
      </c>
      <c r="H352" s="22" t="s">
        <v>500</v>
      </c>
      <c r="I352" s="20" t="s">
        <v>220</v>
      </c>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row>
    <row r="353" spans="1:249" s="4" customFormat="1" ht="75.75" customHeight="1">
      <c r="A353" s="20">
        <f t="shared" si="14"/>
        <v>128</v>
      </c>
      <c r="B353" s="24" t="s">
        <v>989</v>
      </c>
      <c r="C353" s="22" t="s">
        <v>682</v>
      </c>
      <c r="D353" s="24" t="s">
        <v>990</v>
      </c>
      <c r="E353" s="24" t="s">
        <v>991</v>
      </c>
      <c r="F353" s="20" t="s">
        <v>706</v>
      </c>
      <c r="G353" s="24" t="s">
        <v>992</v>
      </c>
      <c r="H353" s="20" t="s">
        <v>347</v>
      </c>
      <c r="I353" s="20" t="s">
        <v>993</v>
      </c>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row>
    <row r="354" spans="1:249" s="7" customFormat="1" ht="39" customHeight="1">
      <c r="A354" s="20">
        <f t="shared" si="14"/>
        <v>129</v>
      </c>
      <c r="B354" s="24" t="s">
        <v>994</v>
      </c>
      <c r="C354" s="22" t="s">
        <v>682</v>
      </c>
      <c r="D354" s="27" t="s">
        <v>85</v>
      </c>
      <c r="E354" s="27" t="s">
        <v>995</v>
      </c>
      <c r="F354" s="22" t="s">
        <v>706</v>
      </c>
      <c r="G354" s="24" t="s">
        <v>711</v>
      </c>
      <c r="H354" s="20" t="s">
        <v>21</v>
      </c>
      <c r="I354" s="23" t="s">
        <v>996</v>
      </c>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row>
  </sheetData>
  <sheetProtection/>
  <protectedRanges>
    <protectedRange sqref="B37" name="区域1_1_1"/>
    <protectedRange sqref="B88" name="区域1_1_1_1"/>
    <protectedRange sqref="B9" name="区域1_1_2"/>
    <protectedRange sqref="B36" name="区域1_1_1_2"/>
  </protectedRanges>
  <mergeCells count="24">
    <mergeCell ref="A1:D1"/>
    <mergeCell ref="A2:I2"/>
    <mergeCell ref="A5:E5"/>
    <mergeCell ref="A6:E6"/>
    <mergeCell ref="A7:E7"/>
    <mergeCell ref="A17:E17"/>
    <mergeCell ref="A28:E28"/>
    <mergeCell ref="A48:E48"/>
    <mergeCell ref="A53:E53"/>
    <mergeCell ref="A55:E55"/>
    <mergeCell ref="A56:E56"/>
    <mergeCell ref="A67:E67"/>
    <mergeCell ref="A71:E71"/>
    <mergeCell ref="A82:E82"/>
    <mergeCell ref="A83:E83"/>
    <mergeCell ref="A87:E87"/>
    <mergeCell ref="A99:E99"/>
    <mergeCell ref="A104:E104"/>
    <mergeCell ref="A105:E105"/>
    <mergeCell ref="A117:E117"/>
    <mergeCell ref="A170:E170"/>
    <mergeCell ref="A189:E189"/>
    <mergeCell ref="A194:E194"/>
    <mergeCell ref="A225:E225"/>
  </mergeCells>
  <conditionalFormatting sqref="B253">
    <cfRule type="expression" priority="10" dxfId="0" stopIfTrue="1">
      <formula>AND(COUNTIF($B$253,B253)&gt;1,NOT(ISBLANK(B253)))</formula>
    </cfRule>
    <cfRule type="expression" priority="11" dxfId="0" stopIfTrue="1">
      <formula>AND(COUNTIF($B$253,B253)&gt;1,NOT(ISBLANK(B253)))</formula>
    </cfRule>
    <cfRule type="expression" priority="12" dxfId="0" stopIfTrue="1">
      <formula>AND(COUNTIF($B$253,B253)&gt;1,NOT(ISBLANK(B253)))</formula>
    </cfRule>
  </conditionalFormatting>
  <conditionalFormatting sqref="B255">
    <cfRule type="expression" priority="25" dxfId="0" stopIfTrue="1">
      <formula>AND(COUNTIF($B$255,B255)&gt;1,NOT(ISBLANK(B255)))</formula>
    </cfRule>
  </conditionalFormatting>
  <conditionalFormatting sqref="B260">
    <cfRule type="expression" priority="23" dxfId="0" stopIfTrue="1">
      <formula>AND(COUNTIF($B$260,B260)&gt;1,NOT(ISBLANK(B260)))</formula>
    </cfRule>
  </conditionalFormatting>
  <conditionalFormatting sqref="B263">
    <cfRule type="expression" priority="24" dxfId="0" stopIfTrue="1">
      <formula>AND(COUNTIF($B$263,B263)&gt;1,NOT(ISBLANK(B263)))</formula>
    </cfRule>
  </conditionalFormatting>
  <conditionalFormatting sqref="B264">
    <cfRule type="expression" priority="26" dxfId="0" stopIfTrue="1">
      <formula>AND(COUNTIF($B$264,B264)&gt;1,NOT(ISBLANK(B264)))</formula>
    </cfRule>
  </conditionalFormatting>
  <conditionalFormatting sqref="B286">
    <cfRule type="expression" priority="6" dxfId="0" stopIfTrue="1">
      <formula>AND(COUNTIF($B$286,B286)&gt;1,NOT(ISBLANK(B286)))</formula>
    </cfRule>
    <cfRule type="expression" priority="7" dxfId="0" stopIfTrue="1">
      <formula>AND(COUNTIF($B$286,B286)&gt;1,NOT(ISBLANK(B286)))</formula>
    </cfRule>
    <cfRule type="expression" priority="8" dxfId="0" stopIfTrue="1">
      <formula>AND(COUNTIF($B$286,B286)&gt;1,NOT(ISBLANK(B286)))</formula>
    </cfRule>
    <cfRule type="duplicateValues" priority="9" dxfId="1">
      <formula>AND(COUNTIF($B$286,A1)&gt;1,NOT(ISBLANK(A1)))</formula>
    </cfRule>
  </conditionalFormatting>
  <conditionalFormatting sqref="B295">
    <cfRule type="expression" priority="18" dxfId="0" stopIfTrue="1">
      <formula>AND(COUNTIF($B$295,B295)&gt;1,NOT(ISBLANK(B295)))</formula>
    </cfRule>
    <cfRule type="expression" priority="19" dxfId="0" stopIfTrue="1">
      <formula>AND(COUNTIF($B$295,B295)&gt;1,NOT(ISBLANK(B295)))</formula>
    </cfRule>
    <cfRule type="expression" priority="20" dxfId="0" stopIfTrue="1">
      <formula>AND(COUNTIF($B$295,B295)&gt;1,NOT(ISBLANK(B295)))</formula>
    </cfRule>
    <cfRule type="duplicateValues" priority="21" dxfId="1">
      <formula>AND(COUNTIF($B$295,A1)&gt;1,NOT(ISBLANK(A1)))</formula>
    </cfRule>
    <cfRule type="duplicateValues" priority="22" dxfId="1">
      <formula>AND(COUNTIF($B$295,A1)&gt;1,NOT(ISBLANK(A1)))</formula>
    </cfRule>
  </conditionalFormatting>
  <conditionalFormatting sqref="B307">
    <cfRule type="expression" priority="35" dxfId="0" stopIfTrue="1">
      <formula>AND(COUNTIF($B$307,B307)&gt;1,NOT(ISBLANK(B307)))</formula>
    </cfRule>
    <cfRule type="expression" priority="36" dxfId="0" stopIfTrue="1">
      <formula>AND(COUNTIF($B$307,B307)&gt;1,NOT(ISBLANK(B307)))</formula>
    </cfRule>
  </conditionalFormatting>
  <conditionalFormatting sqref="B308">
    <cfRule type="expression" priority="30" dxfId="0" stopIfTrue="1">
      <formula>AND(COUNTIF($B$308,B308)&gt;1,NOT(ISBLANK(B308)))</formula>
    </cfRule>
  </conditionalFormatting>
  <conditionalFormatting sqref="B309">
    <cfRule type="expression" priority="31" dxfId="0" stopIfTrue="1">
      <formula>AND(COUNTIF($B$309,B309)&gt;1,NOT(ISBLANK(B309)))</formula>
    </cfRule>
  </conditionalFormatting>
  <conditionalFormatting sqref="B310">
    <cfRule type="expression" priority="33" dxfId="0" stopIfTrue="1">
      <formula>AND(COUNTIF($B$310,B310)&gt;1,NOT(ISBLANK(B310)))</formula>
    </cfRule>
  </conditionalFormatting>
  <conditionalFormatting sqref="B311">
    <cfRule type="expression" priority="32" dxfId="0" stopIfTrue="1">
      <formula>AND(COUNTIF($B$311,B311)&gt;1,NOT(ISBLANK(B311)))</formula>
    </cfRule>
  </conditionalFormatting>
  <conditionalFormatting sqref="B337">
    <cfRule type="expression" priority="28" dxfId="0" stopIfTrue="1">
      <formula>AND(COUNTIF($B$337,B337)&gt;1,NOT(ISBLANK(B337)))</formula>
    </cfRule>
    <cfRule type="expression" priority="29" dxfId="0" stopIfTrue="1">
      <formula>AND(COUNTIF($B$337,B337)&gt;1,NOT(ISBLANK(B337)))</formula>
    </cfRule>
  </conditionalFormatting>
  <conditionalFormatting sqref="B308:B311">
    <cfRule type="expression" priority="34" dxfId="0" stopIfTrue="1">
      <formula>AND(COUNTIF($B$308:$B$311,B308)&gt;1,NOT(ISBLANK(B308)))</formula>
    </cfRule>
  </conditionalFormatting>
  <conditionalFormatting sqref="B345:B346">
    <cfRule type="expression" priority="1" dxfId="0" stopIfTrue="1">
      <formula>AND(COUNTIF($B$345:$B$346,B345)&gt;1,NOT(ISBLANK(B345)))</formula>
    </cfRule>
    <cfRule type="expression" priority="2" dxfId="0" stopIfTrue="1">
      <formula>AND(COUNTIF($B$345:$B$346,B345)&gt;1,NOT(ISBLANK(B345)))</formula>
    </cfRule>
    <cfRule type="expression" priority="3" dxfId="0" stopIfTrue="1">
      <formula>AND(COUNTIF($B$345:$B$346,B345)&gt;1,NOT(ISBLANK(B345)))</formula>
    </cfRule>
    <cfRule type="duplicateValues" priority="4" dxfId="1">
      <formula>AND(COUNTIF($B$345:$B$346,A1)&gt;1,NOT(ISBLANK(A1)))</formula>
    </cfRule>
    <cfRule type="duplicateValues" priority="5" dxfId="1">
      <formula>AND(COUNTIF($B$345:$B$346,A1)&gt;1,NOT(ISBLANK(A1)))</formula>
    </cfRule>
  </conditionalFormatting>
  <conditionalFormatting sqref="B262 B254">
    <cfRule type="expression" priority="13" dxfId="0" stopIfTrue="1">
      <formula>AND(COUNTIF($B$262,B254)+COUNTIF($B$254,B254)&gt;1,NOT(ISBLANK(B254)))</formula>
    </cfRule>
    <cfRule type="expression" priority="14" dxfId="0" stopIfTrue="1">
      <formula>AND(COUNTIF($B$262,B254)+COUNTIF($B$254,B254)&gt;1,NOT(ISBLANK(B254)))</formula>
    </cfRule>
    <cfRule type="expression" priority="15" dxfId="0" stopIfTrue="1">
      <formula>AND(COUNTIF($B$262,B254)+COUNTIF($B$254,B254)&gt;1,NOT(ISBLANK(B254)))</formula>
    </cfRule>
    <cfRule type="duplicateValues" priority="16" dxfId="1">
      <formula>AND(COUNTIF($B$262,A1)+COUNTIF($B$254,A1)&gt;1,NOT(ISBLANK(A1)))</formula>
    </cfRule>
    <cfRule type="duplicateValues" priority="17" dxfId="1">
      <formula>AND(COUNTIF($B$262,A1)+COUNTIF($B$254,A1)&gt;1,NOT(ISBLANK(A1)))</formula>
    </cfRule>
  </conditionalFormatting>
  <conditionalFormatting sqref="B263:B264 B260 B255">
    <cfRule type="expression" priority="27" dxfId="0" stopIfTrue="1">
      <formula>AND(COUNTIF($B$263:$B$264,B255)+COUNTIF($B$260,B255)+COUNTIF($B$255,B255)&gt;1,NOT(ISBLANK(B255)))</formula>
    </cfRule>
  </conditionalFormatting>
  <dataValidations count="2">
    <dataValidation type="list" allowBlank="1" showInputMessage="1" showErrorMessage="1" sqref="C8 C9 C10 C11 C12 C13 C14 C15 C16 C18 C19 C20 C21 C22 C24 C25 C26 C27 C29 C30 C31 C32 C33 C34 C35 C36 C37 C38 C39 C40 C41 C42 C43 C44 C45 C46 C47 C49 C50 C51 C52 C54 C57 C58 C59 C60 C61 C62 C63 C64 C65 C66 C68 C69 C70 C72 C73 C74 C75 C76 C77 C78 C79 C80 C81 C84 C85 C86 C88 C89 C92 C93 C94 C97 C98 C100 C101 C102 C103 C106 C107 C108 C109 C110 C111 C112 C113 C114 C115 C116 C118 C119 C120 C121 C122 C123 C124 C125 C126 C127">
      <formula1>#REF!</formula1>
    </dataValidation>
    <dataValidation type="list" allowBlank="1" showInputMessage="1" showErrorMessage="1" sqref="C128 C129 C130 C131 C132 C133 C134 C135 C136 C137 C138 C139 C140 C141 C142 C143 C144 C145 C146 C147 C148 C149 C150 C151 C152 C154 C155 C156 C157 C158 C159 C160 C161 C162 C163 C164 C165 C166 C167 C168 C169 C171 C172 C173 C174 C175 C176 C177 C178 C179 C180 C181 C182 C183 C184 C185 C186 C187 C188 C190 C191 C192 C193 C195 C196 C199 C200 C203 C204 C205 C206 C207 C208 C209 C210 C211 C212 C213 C214 C215 C216 C217 C218 C219 C220 C221 C222 C223 C224 C90:C91 C95:C96 C197:C198 C201:C202">
      <formula1>#REF!</formula1>
    </dataValidation>
  </dataValidations>
  <printOptions/>
  <pageMargins left="0.59" right="0.59" top="0.7900000000000001" bottom="0.59" header="0.51" footer="0.35"/>
  <pageSetup firstPageNumber="6" useFirstPageNumber="1"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SZJ</dc:creator>
  <cp:keywords/>
  <dc:description/>
  <cp:lastModifiedBy>Administrator</cp:lastModifiedBy>
  <cp:lastPrinted>2017-07-18T02:28:22Z</cp:lastPrinted>
  <dcterms:created xsi:type="dcterms:W3CDTF">2016-04-30T06:07:03Z</dcterms:created>
  <dcterms:modified xsi:type="dcterms:W3CDTF">2022-04-07T06:46:44Z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C5A91E77DEE3400A86C87BDBBD823DD3</vt:lpwstr>
  </property>
</Properties>
</file>