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84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<sst xmlns="http://schemas.openxmlformats.org/spreadsheetml/2006/main" count="37" uniqueCount="31">
  <si>
    <t>重庆市北碚区城乡居民最低生活保障3月发放情况公示表</t>
  </si>
  <si>
    <t>街道乡镇</t>
  </si>
  <si>
    <t>城市低保</t>
  </si>
  <si>
    <t>农村低保</t>
  </si>
  <si>
    <t>合计</t>
  </si>
  <si>
    <t>户数</t>
  </si>
  <si>
    <t>人数</t>
  </si>
  <si>
    <t>低保金累计支出总额（元）</t>
  </si>
  <si>
    <t>本月支出低保金额（元）</t>
  </si>
  <si>
    <t>总户数</t>
  </si>
  <si>
    <t>总人数</t>
  </si>
  <si>
    <t>天生街道</t>
  </si>
  <si>
    <t>朝阳街道</t>
  </si>
  <si>
    <t>龙凤桥街道</t>
  </si>
  <si>
    <t>北温泉街道</t>
  </si>
  <si>
    <t>东阳街道</t>
  </si>
  <si>
    <t>蔡家岗街道</t>
  </si>
  <si>
    <t>歇马街道</t>
  </si>
  <si>
    <t>水土街道</t>
  </si>
  <si>
    <t>复兴街道</t>
  </si>
  <si>
    <t>澄江镇</t>
  </si>
  <si>
    <t>童家溪镇</t>
  </si>
  <si>
    <t>天府镇</t>
  </si>
  <si>
    <t>施家梁镇</t>
  </si>
  <si>
    <t>静观镇</t>
  </si>
  <si>
    <t>柳荫镇</t>
  </si>
  <si>
    <t>三圣镇</t>
  </si>
  <si>
    <t>金刀峡镇</t>
  </si>
  <si>
    <t>照护中心</t>
  </si>
  <si>
    <t>合 计</t>
  </si>
  <si>
    <t>个人补贴信息查询方式（致电查询）：023-68318166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</si>
</sst>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#.#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49" fontId="2" fillId="0" borderId="4" xfId="0" applyNumberFormat="1" applyFont="1" applyFill="1" applyBorder="1" applyAlignment="1">
      <alignment horizontal="center" vertical="center" shrinkToFit="1"/>
    </xf>
    <xf numFmtId="49" fontId="2" fillId="0" borderId="4" xfId="0" applyNumberFormat="1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 vertical="center" wrapText="1" shrinkToFit="1"/>
    </xf>
    <xf numFmtId="0" fontId="5" fillId="0" borderId="4" xfId="0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176" fontId="7" fillId="0" borderId="5" xfId="0" applyNumberFormat="1" applyFont="1" applyFill="1" applyBorder="1" applyAlignment="1">
      <alignment horizontal="center" vertical="center" wrapText="1" shrinkToFit="1"/>
    </xf>
    <xf numFmtId="0" fontId="5" fillId="0" borderId="6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 vertical="center" wrapText="1" shrinkToFit="1"/>
    </xf>
    <xf numFmtId="0" fontId="6" fillId="0" borderId="4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topLeftCell="A9" workbookViewId="0">
      <selection activeCell="F33" sqref="F33"/>
    </sheetView>
  </sheetViews>
  <sheetFormatPr defaultColWidth="9" defaultRowHeight="14.4"/>
  <sheetData>
    <row r="1" ht="20.4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spans="1:13">
      <c r="A2" s="2"/>
      <c r="B2" s="2"/>
      <c r="C2" s="2"/>
      <c r="D2" s="2"/>
      <c r="E2" s="2"/>
      <c r="F2" s="2"/>
      <c r="G2" s="2"/>
      <c r="H2" s="2"/>
      <c r="I2" s="2"/>
      <c r="J2" s="17"/>
      <c r="K2" s="17"/>
      <c r="L2" s="17"/>
      <c r="M2" s="17"/>
    </row>
    <row r="3" spans="1:13">
      <c r="A3" s="3" t="s">
        <v>1</v>
      </c>
      <c r="B3" s="4" t="s">
        <v>2</v>
      </c>
      <c r="C3" s="4"/>
      <c r="D3" s="4"/>
      <c r="E3" s="4"/>
      <c r="F3" s="4" t="s">
        <v>3</v>
      </c>
      <c r="G3" s="4"/>
      <c r="H3" s="4"/>
      <c r="I3" s="4"/>
      <c r="J3" s="4" t="s">
        <v>4</v>
      </c>
      <c r="K3" s="4"/>
      <c r="L3" s="4"/>
      <c r="M3" s="4"/>
    </row>
    <row r="4" spans="1:13">
      <c r="A4" s="5"/>
      <c r="B4" s="6" t="s">
        <v>5</v>
      </c>
      <c r="C4" s="7" t="s">
        <v>6</v>
      </c>
      <c r="D4" s="7" t="s">
        <v>7</v>
      </c>
      <c r="E4" s="7" t="s">
        <v>8</v>
      </c>
      <c r="F4" s="6" t="s">
        <v>5</v>
      </c>
      <c r="G4" s="7" t="s">
        <v>6</v>
      </c>
      <c r="H4" s="7" t="s">
        <v>7</v>
      </c>
      <c r="I4" s="18" t="s">
        <v>8</v>
      </c>
      <c r="J4" s="6" t="s">
        <v>9</v>
      </c>
      <c r="K4" s="7" t="s">
        <v>10</v>
      </c>
      <c r="L4" s="7" t="s">
        <v>7</v>
      </c>
      <c r="M4" s="7" t="s">
        <v>8</v>
      </c>
    </row>
    <row r="5" spans="1:13">
      <c r="A5" s="5"/>
      <c r="B5" s="6"/>
      <c r="C5" s="7"/>
      <c r="D5" s="7"/>
      <c r="E5" s="7"/>
      <c r="F5" s="6"/>
      <c r="G5" s="7"/>
      <c r="H5" s="7"/>
      <c r="I5" s="18"/>
      <c r="J5" s="6"/>
      <c r="K5" s="7"/>
      <c r="L5" s="7"/>
      <c r="M5" s="7"/>
    </row>
    <row r="6" spans="1:13">
      <c r="A6" s="5"/>
      <c r="B6" s="6"/>
      <c r="C6" s="7"/>
      <c r="D6" s="7"/>
      <c r="E6" s="7"/>
      <c r="F6" s="6"/>
      <c r="G6" s="7"/>
      <c r="H6" s="7"/>
      <c r="I6" s="18"/>
      <c r="J6" s="6"/>
      <c r="K6" s="7"/>
      <c r="L6" s="7"/>
      <c r="M6" s="7"/>
    </row>
    <row r="7" ht="15.6" spans="1:13">
      <c r="A7" s="5" t="s">
        <v>11</v>
      </c>
      <c r="B7" s="8">
        <v>356</v>
      </c>
      <c r="C7" s="8">
        <v>428</v>
      </c>
      <c r="D7" s="9">
        <v>929125</v>
      </c>
      <c r="E7" s="10">
        <v>311580</v>
      </c>
      <c r="F7" s="11"/>
      <c r="G7" s="11"/>
      <c r="H7" s="11"/>
      <c r="I7" s="19"/>
      <c r="J7" s="10">
        <f t="shared" ref="J7:J25" si="0">B7+F7</f>
        <v>356</v>
      </c>
      <c r="K7" s="10">
        <f t="shared" ref="K7:K25" si="1">C7+G7</f>
        <v>428</v>
      </c>
      <c r="L7" s="10">
        <f t="shared" ref="L7:L25" si="2">D7+H7</f>
        <v>929125</v>
      </c>
      <c r="M7" s="10">
        <f t="shared" ref="M7:M25" si="3">E7+I7</f>
        <v>311580</v>
      </c>
    </row>
    <row r="8" spans="1:13">
      <c r="A8" s="5" t="s">
        <v>12</v>
      </c>
      <c r="B8" s="8">
        <v>191</v>
      </c>
      <c r="C8" s="8">
        <v>236</v>
      </c>
      <c r="D8" s="8">
        <v>508028</v>
      </c>
      <c r="E8" s="10">
        <v>170717</v>
      </c>
      <c r="F8" s="11"/>
      <c r="G8" s="11"/>
      <c r="H8" s="11"/>
      <c r="I8" s="19"/>
      <c r="J8" s="10">
        <f t="shared" si="0"/>
        <v>191</v>
      </c>
      <c r="K8" s="10">
        <f t="shared" si="1"/>
        <v>236</v>
      </c>
      <c r="L8" s="10">
        <f t="shared" si="2"/>
        <v>508028</v>
      </c>
      <c r="M8" s="10">
        <f t="shared" si="3"/>
        <v>170717</v>
      </c>
    </row>
    <row r="9" spans="1:13">
      <c r="A9" s="5" t="s">
        <v>13</v>
      </c>
      <c r="B9" s="8">
        <v>113</v>
      </c>
      <c r="C9" s="8">
        <v>142</v>
      </c>
      <c r="D9" s="8">
        <v>302401</v>
      </c>
      <c r="E9" s="10">
        <v>101444</v>
      </c>
      <c r="F9" s="8">
        <v>84</v>
      </c>
      <c r="G9" s="8">
        <v>127</v>
      </c>
      <c r="H9" s="12">
        <v>197582</v>
      </c>
      <c r="I9" s="19">
        <v>66014</v>
      </c>
      <c r="J9" s="10">
        <f t="shared" si="0"/>
        <v>197</v>
      </c>
      <c r="K9" s="10">
        <f t="shared" si="1"/>
        <v>269</v>
      </c>
      <c r="L9" s="10">
        <f t="shared" si="2"/>
        <v>499983</v>
      </c>
      <c r="M9" s="10">
        <f t="shared" si="3"/>
        <v>167458</v>
      </c>
    </row>
    <row r="10" spans="1:13">
      <c r="A10" s="5" t="s">
        <v>14</v>
      </c>
      <c r="B10" s="8">
        <v>252</v>
      </c>
      <c r="C10" s="8">
        <v>320</v>
      </c>
      <c r="D10" s="8">
        <v>701947</v>
      </c>
      <c r="E10" s="10">
        <v>233549</v>
      </c>
      <c r="F10" s="8">
        <v>46</v>
      </c>
      <c r="G10" s="8">
        <v>69</v>
      </c>
      <c r="H10" s="12">
        <v>102582</v>
      </c>
      <c r="I10" s="19">
        <v>34101</v>
      </c>
      <c r="J10" s="10">
        <f t="shared" si="0"/>
        <v>298</v>
      </c>
      <c r="K10" s="10">
        <f t="shared" si="1"/>
        <v>389</v>
      </c>
      <c r="L10" s="10">
        <f t="shared" si="2"/>
        <v>804529</v>
      </c>
      <c r="M10" s="10">
        <f t="shared" si="3"/>
        <v>267650</v>
      </c>
    </row>
    <row r="11" spans="1:13">
      <c r="A11" s="5" t="s">
        <v>15</v>
      </c>
      <c r="B11" s="8">
        <v>460</v>
      </c>
      <c r="C11" s="8">
        <v>560</v>
      </c>
      <c r="D11" s="8">
        <v>1206196</v>
      </c>
      <c r="E11" s="10">
        <v>399833</v>
      </c>
      <c r="F11" s="8">
        <v>290</v>
      </c>
      <c r="G11" s="8">
        <v>401</v>
      </c>
      <c r="H11" s="12">
        <v>642718</v>
      </c>
      <c r="I11" s="19">
        <v>213855</v>
      </c>
      <c r="J11" s="10">
        <f t="shared" si="0"/>
        <v>750</v>
      </c>
      <c r="K11" s="10">
        <f t="shared" si="1"/>
        <v>961</v>
      </c>
      <c r="L11" s="10">
        <f t="shared" si="2"/>
        <v>1848914</v>
      </c>
      <c r="M11" s="10">
        <f t="shared" si="3"/>
        <v>613688</v>
      </c>
    </row>
    <row r="12" spans="1:13">
      <c r="A12" s="5" t="s">
        <v>16</v>
      </c>
      <c r="B12" s="8">
        <v>157</v>
      </c>
      <c r="C12" s="8">
        <v>196</v>
      </c>
      <c r="D12" s="8">
        <v>419489</v>
      </c>
      <c r="E12" s="10">
        <v>140203</v>
      </c>
      <c r="F12" s="8">
        <v>22</v>
      </c>
      <c r="G12" s="8">
        <v>30</v>
      </c>
      <c r="H12" s="12">
        <v>50187</v>
      </c>
      <c r="I12" s="19">
        <v>16729</v>
      </c>
      <c r="J12" s="10">
        <f t="shared" si="0"/>
        <v>179</v>
      </c>
      <c r="K12" s="10">
        <f t="shared" si="1"/>
        <v>226</v>
      </c>
      <c r="L12" s="10">
        <f t="shared" si="2"/>
        <v>469676</v>
      </c>
      <c r="M12" s="10">
        <f t="shared" si="3"/>
        <v>156932</v>
      </c>
    </row>
    <row r="13" spans="1:13">
      <c r="A13" s="5" t="s">
        <v>17</v>
      </c>
      <c r="B13" s="8">
        <v>159</v>
      </c>
      <c r="C13" s="8">
        <v>210</v>
      </c>
      <c r="D13" s="8">
        <v>445626</v>
      </c>
      <c r="E13" s="10">
        <v>148257</v>
      </c>
      <c r="F13" s="8">
        <v>207</v>
      </c>
      <c r="G13" s="8">
        <v>282</v>
      </c>
      <c r="H13" s="12">
        <v>464264</v>
      </c>
      <c r="I13" s="19">
        <v>153517</v>
      </c>
      <c r="J13" s="10">
        <f t="shared" si="0"/>
        <v>366</v>
      </c>
      <c r="K13" s="10">
        <f t="shared" si="1"/>
        <v>492</v>
      </c>
      <c r="L13" s="10">
        <f t="shared" si="2"/>
        <v>909890</v>
      </c>
      <c r="M13" s="10">
        <f t="shared" si="3"/>
        <v>301774</v>
      </c>
    </row>
    <row r="14" spans="1:13">
      <c r="A14" s="5" t="s">
        <v>18</v>
      </c>
      <c r="B14" s="8">
        <v>184</v>
      </c>
      <c r="C14" s="8">
        <v>239</v>
      </c>
      <c r="D14" s="8">
        <v>511268</v>
      </c>
      <c r="E14" s="10">
        <v>175288</v>
      </c>
      <c r="F14" s="8">
        <v>63</v>
      </c>
      <c r="G14" s="8">
        <v>86</v>
      </c>
      <c r="H14" s="12">
        <v>143970</v>
      </c>
      <c r="I14" s="19">
        <v>48483</v>
      </c>
      <c r="J14" s="10">
        <f t="shared" si="0"/>
        <v>247</v>
      </c>
      <c r="K14" s="10">
        <f t="shared" si="1"/>
        <v>325</v>
      </c>
      <c r="L14" s="10">
        <f t="shared" si="2"/>
        <v>655238</v>
      </c>
      <c r="M14" s="10">
        <f t="shared" si="3"/>
        <v>223771</v>
      </c>
    </row>
    <row r="15" spans="1:13">
      <c r="A15" s="5" t="s">
        <v>19</v>
      </c>
      <c r="B15" s="8">
        <v>135</v>
      </c>
      <c r="C15" s="8">
        <v>174</v>
      </c>
      <c r="D15" s="8">
        <v>380052</v>
      </c>
      <c r="E15" s="10">
        <v>126794</v>
      </c>
      <c r="F15" s="8">
        <v>60</v>
      </c>
      <c r="G15" s="8">
        <v>94</v>
      </c>
      <c r="H15" s="12">
        <v>149895</v>
      </c>
      <c r="I15" s="19">
        <v>49965</v>
      </c>
      <c r="J15" s="10">
        <f t="shared" si="0"/>
        <v>195</v>
      </c>
      <c r="K15" s="10">
        <f t="shared" si="1"/>
        <v>268</v>
      </c>
      <c r="L15" s="10">
        <f t="shared" si="2"/>
        <v>529947</v>
      </c>
      <c r="M15" s="10">
        <f t="shared" si="3"/>
        <v>176759</v>
      </c>
    </row>
    <row r="16" spans="1:13">
      <c r="A16" s="5" t="s">
        <v>20</v>
      </c>
      <c r="B16" s="8">
        <v>112</v>
      </c>
      <c r="C16" s="8">
        <v>134</v>
      </c>
      <c r="D16" s="8">
        <v>294334</v>
      </c>
      <c r="E16" s="10">
        <v>97582</v>
      </c>
      <c r="F16" s="8">
        <v>246</v>
      </c>
      <c r="G16" s="8">
        <v>373</v>
      </c>
      <c r="H16" s="12">
        <v>661312</v>
      </c>
      <c r="I16" s="19">
        <v>220064</v>
      </c>
      <c r="J16" s="10">
        <f t="shared" si="0"/>
        <v>358</v>
      </c>
      <c r="K16" s="10">
        <f t="shared" si="1"/>
        <v>507</v>
      </c>
      <c r="L16" s="10">
        <f t="shared" si="2"/>
        <v>955646</v>
      </c>
      <c r="M16" s="10">
        <f t="shared" si="3"/>
        <v>317646</v>
      </c>
    </row>
    <row r="17" spans="1:13">
      <c r="A17" s="5" t="s">
        <v>21</v>
      </c>
      <c r="B17" s="8">
        <v>74</v>
      </c>
      <c r="C17" s="8">
        <v>84</v>
      </c>
      <c r="D17" s="8">
        <v>177425</v>
      </c>
      <c r="E17" s="10">
        <v>59075</v>
      </c>
      <c r="F17" s="8">
        <v>28</v>
      </c>
      <c r="G17" s="8">
        <v>44</v>
      </c>
      <c r="H17" s="12">
        <v>67990</v>
      </c>
      <c r="I17" s="19">
        <v>23090</v>
      </c>
      <c r="J17" s="10">
        <f t="shared" si="0"/>
        <v>102</v>
      </c>
      <c r="K17" s="10">
        <f t="shared" si="1"/>
        <v>128</v>
      </c>
      <c r="L17" s="10">
        <f t="shared" si="2"/>
        <v>245415</v>
      </c>
      <c r="M17" s="10">
        <f t="shared" si="3"/>
        <v>82165</v>
      </c>
    </row>
    <row r="18" spans="1:13">
      <c r="A18" s="5" t="s">
        <v>22</v>
      </c>
      <c r="B18" s="8">
        <v>215</v>
      </c>
      <c r="C18" s="8">
        <v>270</v>
      </c>
      <c r="D18" s="8">
        <v>554092</v>
      </c>
      <c r="E18" s="10">
        <v>185529</v>
      </c>
      <c r="F18" s="8">
        <v>433</v>
      </c>
      <c r="G18" s="8">
        <v>626</v>
      </c>
      <c r="H18" s="12">
        <v>975497</v>
      </c>
      <c r="I18" s="19">
        <v>325715</v>
      </c>
      <c r="J18" s="10">
        <f t="shared" si="0"/>
        <v>648</v>
      </c>
      <c r="K18" s="10">
        <f t="shared" si="1"/>
        <v>896</v>
      </c>
      <c r="L18" s="10">
        <f t="shared" si="2"/>
        <v>1529589</v>
      </c>
      <c r="M18" s="10">
        <f t="shared" si="3"/>
        <v>511244</v>
      </c>
    </row>
    <row r="19" spans="1:13">
      <c r="A19" s="5" t="s">
        <v>23</v>
      </c>
      <c r="B19" s="8">
        <v>34</v>
      </c>
      <c r="C19" s="8">
        <v>41</v>
      </c>
      <c r="D19" s="8">
        <v>95884</v>
      </c>
      <c r="E19" s="10">
        <v>31683</v>
      </c>
      <c r="F19" s="8">
        <v>42</v>
      </c>
      <c r="G19" s="8">
        <v>66</v>
      </c>
      <c r="H19" s="12">
        <v>110772</v>
      </c>
      <c r="I19" s="19">
        <v>36484</v>
      </c>
      <c r="J19" s="10">
        <f t="shared" si="0"/>
        <v>76</v>
      </c>
      <c r="K19" s="10">
        <f t="shared" si="1"/>
        <v>107</v>
      </c>
      <c r="L19" s="10">
        <f t="shared" si="2"/>
        <v>206656</v>
      </c>
      <c r="M19" s="10">
        <f t="shared" si="3"/>
        <v>68167</v>
      </c>
    </row>
    <row r="20" spans="1:13">
      <c r="A20" s="5" t="s">
        <v>24</v>
      </c>
      <c r="B20" s="8">
        <v>34</v>
      </c>
      <c r="C20" s="8">
        <v>38</v>
      </c>
      <c r="D20" s="8">
        <v>78342</v>
      </c>
      <c r="E20" s="10">
        <v>25563</v>
      </c>
      <c r="F20" s="8">
        <v>184</v>
      </c>
      <c r="G20" s="8">
        <v>253</v>
      </c>
      <c r="H20" s="12">
        <v>415345</v>
      </c>
      <c r="I20" s="19">
        <v>138525</v>
      </c>
      <c r="J20" s="10">
        <f t="shared" si="0"/>
        <v>218</v>
      </c>
      <c r="K20" s="10">
        <f t="shared" si="1"/>
        <v>291</v>
      </c>
      <c r="L20" s="10">
        <f t="shared" si="2"/>
        <v>493687</v>
      </c>
      <c r="M20" s="10">
        <f t="shared" si="3"/>
        <v>164088</v>
      </c>
    </row>
    <row r="21" spans="1:13">
      <c r="A21" s="5" t="s">
        <v>25</v>
      </c>
      <c r="B21" s="8">
        <v>20</v>
      </c>
      <c r="C21" s="8">
        <v>23</v>
      </c>
      <c r="D21" s="8">
        <v>47490</v>
      </c>
      <c r="E21" s="10">
        <v>15830</v>
      </c>
      <c r="F21" s="8">
        <v>306</v>
      </c>
      <c r="G21" s="8">
        <v>480</v>
      </c>
      <c r="H21" s="12">
        <v>712288</v>
      </c>
      <c r="I21" s="19">
        <v>239656</v>
      </c>
      <c r="J21" s="10">
        <f t="shared" si="0"/>
        <v>326</v>
      </c>
      <c r="K21" s="10">
        <f t="shared" si="1"/>
        <v>503</v>
      </c>
      <c r="L21" s="10">
        <f t="shared" si="2"/>
        <v>759778</v>
      </c>
      <c r="M21" s="10">
        <f t="shared" si="3"/>
        <v>255486</v>
      </c>
    </row>
    <row r="22" spans="1:13">
      <c r="A22" s="5" t="s">
        <v>26</v>
      </c>
      <c r="B22" s="8">
        <v>11</v>
      </c>
      <c r="C22" s="8">
        <v>12</v>
      </c>
      <c r="D22" s="8">
        <v>24270</v>
      </c>
      <c r="E22" s="10">
        <v>8090</v>
      </c>
      <c r="F22" s="8">
        <v>224</v>
      </c>
      <c r="G22" s="8">
        <v>325</v>
      </c>
      <c r="H22" s="12">
        <v>512827</v>
      </c>
      <c r="I22" s="19">
        <v>169788</v>
      </c>
      <c r="J22" s="10">
        <f t="shared" si="0"/>
        <v>235</v>
      </c>
      <c r="K22" s="10">
        <f t="shared" si="1"/>
        <v>337</v>
      </c>
      <c r="L22" s="10">
        <f t="shared" si="2"/>
        <v>537097</v>
      </c>
      <c r="M22" s="10">
        <f t="shared" si="3"/>
        <v>177878</v>
      </c>
    </row>
    <row r="23" spans="1:13">
      <c r="A23" s="5" t="s">
        <v>27</v>
      </c>
      <c r="B23" s="8">
        <v>32</v>
      </c>
      <c r="C23" s="8">
        <v>49</v>
      </c>
      <c r="D23" s="8">
        <v>103331</v>
      </c>
      <c r="E23" s="10">
        <v>32867</v>
      </c>
      <c r="F23" s="8">
        <v>275</v>
      </c>
      <c r="G23" s="8">
        <v>409</v>
      </c>
      <c r="H23" s="12">
        <v>671091</v>
      </c>
      <c r="I23" s="19">
        <v>222106</v>
      </c>
      <c r="J23" s="10">
        <f t="shared" si="0"/>
        <v>307</v>
      </c>
      <c r="K23" s="10">
        <f t="shared" si="1"/>
        <v>458</v>
      </c>
      <c r="L23" s="10">
        <f t="shared" si="2"/>
        <v>774422</v>
      </c>
      <c r="M23" s="10">
        <f t="shared" si="3"/>
        <v>254973</v>
      </c>
    </row>
    <row r="24" spans="1:13">
      <c r="A24" s="5" t="s">
        <v>28</v>
      </c>
      <c r="B24" s="10"/>
      <c r="C24" s="13"/>
      <c r="D24" s="10"/>
      <c r="E24" s="10"/>
      <c r="F24" s="8">
        <v>3</v>
      </c>
      <c r="G24" s="8">
        <v>6</v>
      </c>
      <c r="H24" s="8">
        <v>12252</v>
      </c>
      <c r="I24" s="19">
        <v>3874</v>
      </c>
      <c r="J24" s="10">
        <f t="shared" si="0"/>
        <v>3</v>
      </c>
      <c r="K24" s="10">
        <f t="shared" si="1"/>
        <v>6</v>
      </c>
      <c r="L24" s="10">
        <f t="shared" si="2"/>
        <v>12252</v>
      </c>
      <c r="M24" s="10">
        <f t="shared" si="3"/>
        <v>3874</v>
      </c>
    </row>
    <row r="25" spans="1:13">
      <c r="A25" s="14" t="s">
        <v>29</v>
      </c>
      <c r="B25" s="15">
        <f t="shared" ref="B25:I25" si="4">SUM(B7:B24)</f>
        <v>2539</v>
      </c>
      <c r="C25" s="15">
        <f>SUM(C7:C23)</f>
        <v>3156</v>
      </c>
      <c r="D25" s="15">
        <f t="shared" si="4"/>
        <v>6779300</v>
      </c>
      <c r="E25" s="15">
        <f t="shared" si="4"/>
        <v>2263884</v>
      </c>
      <c r="F25" s="15">
        <f t="shared" si="4"/>
        <v>2513</v>
      </c>
      <c r="G25" s="15">
        <f t="shared" si="4"/>
        <v>3671</v>
      </c>
      <c r="H25" s="15">
        <f t="shared" si="4"/>
        <v>5890572</v>
      </c>
      <c r="I25" s="15">
        <f t="shared" si="4"/>
        <v>1961966</v>
      </c>
      <c r="J25" s="15">
        <f t="shared" si="0"/>
        <v>5052</v>
      </c>
      <c r="K25" s="15">
        <f t="shared" si="1"/>
        <v>6827</v>
      </c>
      <c r="L25" s="15">
        <f t="shared" si="2"/>
        <v>12669872</v>
      </c>
      <c r="M25" s="15">
        <f t="shared" si="3"/>
        <v>4225850</v>
      </c>
    </row>
    <row r="26" ht="15.6" spans="1:13">
      <c r="A26" s="16" t="s">
        <v>30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</sheetData>
  <mergeCells count="20">
    <mergeCell ref="A1:M1"/>
    <mergeCell ref="B2:C2"/>
    <mergeCell ref="F2:I2"/>
    <mergeCell ref="B3:E3"/>
    <mergeCell ref="F3:I3"/>
    <mergeCell ref="J3:M3"/>
    <mergeCell ref="A26:M26"/>
    <mergeCell ref="A3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绯色</cp:lastModifiedBy>
  <dcterms:created xsi:type="dcterms:W3CDTF">2024-05-27T09:06:00Z</dcterms:created>
  <dcterms:modified xsi:type="dcterms:W3CDTF">2024-05-28T01:23:10Z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1ED2A39CA8B24659AD1A51522CA863DB_12</vt:lpwstr>
  </property>
</Properties>
</file>