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<sst xmlns="http://schemas.openxmlformats.org/spreadsheetml/2006/main" count="1089" uniqueCount="405">
  <si>
    <t>北碚区2022年上半年公开招聘事业单位工作人员总成绩及体检人员名单</t>
  </si>
  <si>
    <t>序号</t>
  </si>
  <si>
    <t>报考单位</t>
  </si>
  <si>
    <t>报考职位</t>
  </si>
  <si>
    <t>准考证号</t>
  </si>
  <si>
    <t>综合基础知识成绩</t>
  </si>
  <si>
    <t>管理基础知识成绩</t>
  </si>
  <si>
    <t>面试成绩</t>
  </si>
  <si>
    <t>总成绩</t>
  </si>
  <si>
    <t>是否进入体检</t>
  </si>
  <si>
    <t>备注</t>
  </si>
  <si>
    <t>北碚区互联网信息化管理中心</t>
  </si>
  <si>
    <t>信息安全岗</t>
  </si>
  <si>
    <t>42006011701</t>
  </si>
  <si>
    <t>是</t>
  </si>
  <si>
    <t>42006026320</t>
  </si>
  <si>
    <t xml:space="preserve">   </t>
  </si>
  <si>
    <t>42006012809</t>
  </si>
  <si>
    <t>北碚区融媒体中心</t>
  </si>
  <si>
    <t>记者</t>
  </si>
  <si>
    <t>42006025121</t>
  </si>
  <si>
    <t>42006012230</t>
  </si>
  <si>
    <t>42006031315</t>
  </si>
  <si>
    <t>广播电视技术</t>
  </si>
  <si>
    <t>42006030705</t>
  </si>
  <si>
    <t>42006025321</t>
  </si>
  <si>
    <t>42006011619</t>
  </si>
  <si>
    <t>北碚区静观镇农业服务中心</t>
  </si>
  <si>
    <t>综合管理</t>
  </si>
  <si>
    <t>42006022015</t>
  </si>
  <si>
    <t>42006013318</t>
  </si>
  <si>
    <t>42006010517</t>
  </si>
  <si>
    <t>北碚区静观镇文化服务中心</t>
  </si>
  <si>
    <t>42006025628</t>
  </si>
  <si>
    <t>42006022811</t>
  </si>
  <si>
    <t>42006011308</t>
  </si>
  <si>
    <t>北碚区静观镇综合行政执法大队</t>
  </si>
  <si>
    <t>综合执法</t>
  </si>
  <si>
    <t>42006022519</t>
  </si>
  <si>
    <t>42006021729</t>
  </si>
  <si>
    <t>42006025521</t>
  </si>
  <si>
    <t>42006012308</t>
  </si>
  <si>
    <t>42006010701</t>
  </si>
  <si>
    <t>42006024920</t>
  </si>
  <si>
    <t>42006011928</t>
  </si>
  <si>
    <t>42006026128</t>
  </si>
  <si>
    <t>42006021414</t>
  </si>
  <si>
    <t>42006026713</t>
  </si>
  <si>
    <t>42006011608</t>
  </si>
  <si>
    <t>42006010724</t>
  </si>
  <si>
    <t>北碚区施家梁镇退役军人服务站</t>
  </si>
  <si>
    <t>综合服务岗</t>
  </si>
  <si>
    <t>42006012613</t>
  </si>
  <si>
    <t>42006025918</t>
  </si>
  <si>
    <t>42006012719</t>
  </si>
  <si>
    <t>北碚区施家梁镇综合行政执法大队</t>
  </si>
  <si>
    <t>违建执法岗</t>
  </si>
  <si>
    <t>42006028007</t>
  </si>
  <si>
    <t>42006021220</t>
  </si>
  <si>
    <t>42006011521</t>
  </si>
  <si>
    <t>北碚区施家梁镇劳动就业和社会保障服务所</t>
  </si>
  <si>
    <t>财务管理岗</t>
  </si>
  <si>
    <t>42006012014</t>
  </si>
  <si>
    <t>42006024005</t>
  </si>
  <si>
    <t>42006024111</t>
  </si>
  <si>
    <t>北碚区童家溪镇综合行政执法大队</t>
  </si>
  <si>
    <t>综合行政执法</t>
  </si>
  <si>
    <t>42006022124</t>
  </si>
  <si>
    <t>42006013625</t>
  </si>
  <si>
    <t>42006024320</t>
  </si>
  <si>
    <t>42006023427</t>
  </si>
  <si>
    <t>42006023809</t>
  </si>
  <si>
    <t>42006021927</t>
  </si>
  <si>
    <t>北碚区澄江镇农业服务中心</t>
  </si>
  <si>
    <t>农业项目管理</t>
  </si>
  <si>
    <t>42006025004</t>
  </si>
  <si>
    <t>42006013401</t>
  </si>
  <si>
    <t>42006020230</t>
  </si>
  <si>
    <t>北碚区澄江镇综合行政执法大队</t>
  </si>
  <si>
    <t>执法宣传</t>
  </si>
  <si>
    <t>42006021629</t>
  </si>
  <si>
    <t>42006025414</t>
  </si>
  <si>
    <t>42006024303</t>
  </si>
  <si>
    <t>执法管理</t>
  </si>
  <si>
    <t>42006020114</t>
  </si>
  <si>
    <t>42006026221</t>
  </si>
  <si>
    <t>42006024120</t>
  </si>
  <si>
    <t>天府镇综合执法大队</t>
  </si>
  <si>
    <t>42006011703</t>
  </si>
  <si>
    <t>42006021516</t>
  </si>
  <si>
    <t>42006031204</t>
  </si>
  <si>
    <t>天府镇村镇建设中心</t>
  </si>
  <si>
    <t>42006026410</t>
  </si>
  <si>
    <t>42006020814</t>
  </si>
  <si>
    <t>北碚区柳荫镇文化服务中心</t>
  </si>
  <si>
    <t>财务管理</t>
  </si>
  <si>
    <t>42006026504</t>
  </si>
  <si>
    <t>42006031523</t>
  </si>
  <si>
    <t>42006026113</t>
  </si>
  <si>
    <t>北碚区柳荫镇综合行政执法大队</t>
  </si>
  <si>
    <t>42006024801</t>
  </si>
  <si>
    <t>42006027214</t>
  </si>
  <si>
    <t>42006023118</t>
  </si>
  <si>
    <t>北碚区三圣镇综合行政执法大队</t>
  </si>
  <si>
    <t>行政执法</t>
  </si>
  <si>
    <t>42006010319</t>
  </si>
  <si>
    <t>42006025608</t>
  </si>
  <si>
    <t>42006031514</t>
  </si>
  <si>
    <t>文化旅游执法</t>
  </si>
  <si>
    <t>42006031807</t>
  </si>
  <si>
    <t>42006023429</t>
  </si>
  <si>
    <t>42006012921</t>
  </si>
  <si>
    <t>北碚区金刀峡镇农业服务中心</t>
  </si>
  <si>
    <t>信息服务岗</t>
  </si>
  <si>
    <t>42006013725</t>
  </si>
  <si>
    <t>42006013525</t>
  </si>
  <si>
    <t>42006012325</t>
  </si>
  <si>
    <t>42006030330</t>
  </si>
  <si>
    <t>北碚区金刀峡镇综合行政执法大队</t>
  </si>
  <si>
    <t>42006023404</t>
  </si>
  <si>
    <t>42006022112</t>
  </si>
  <si>
    <t>42006027602</t>
  </si>
  <si>
    <t>42006024630</t>
  </si>
  <si>
    <t>北碚区天生街道综合行政执法大队</t>
  </si>
  <si>
    <t>建筑执法</t>
  </si>
  <si>
    <t>42006011505</t>
  </si>
  <si>
    <t>42006021603</t>
  </si>
  <si>
    <t>42006013028</t>
  </si>
  <si>
    <t>北碚区朝阳街道综合行政执法大队</t>
  </si>
  <si>
    <t>综合管理岗1</t>
  </si>
  <si>
    <t>42006026222</t>
  </si>
  <si>
    <t>42006023817</t>
  </si>
  <si>
    <t>42006025306</t>
  </si>
  <si>
    <t>综合管理岗2</t>
  </si>
  <si>
    <t>42006021305</t>
  </si>
  <si>
    <t>42006025629</t>
  </si>
  <si>
    <t>42006023217</t>
  </si>
  <si>
    <t>北碚区朝阳街道退役军人服务站</t>
  </si>
  <si>
    <t>综合管理岗</t>
  </si>
  <si>
    <t>42006012713</t>
  </si>
  <si>
    <t>42006013618</t>
  </si>
  <si>
    <t>42006020726</t>
  </si>
  <si>
    <t>北碚区北温泉街道城市管理服务中心</t>
  </si>
  <si>
    <t>工程项目管理</t>
  </si>
  <si>
    <t>42006026829</t>
  </si>
  <si>
    <t>42006022505</t>
  </si>
  <si>
    <t>42006012803</t>
  </si>
  <si>
    <t>北碚区北温泉街道综合行政执法大队</t>
  </si>
  <si>
    <t>42006025528</t>
  </si>
  <si>
    <t>42006020730</t>
  </si>
  <si>
    <t>42006013824</t>
  </si>
  <si>
    <t>两违执法</t>
  </si>
  <si>
    <t>42006022215</t>
  </si>
  <si>
    <t>42006011205</t>
  </si>
  <si>
    <t>42006030926</t>
  </si>
  <si>
    <t>北碚区龙凤桥街道综合行政执法大队</t>
  </si>
  <si>
    <t>综合管理岗位</t>
  </si>
  <si>
    <t>42006031623</t>
  </si>
  <si>
    <t>42006011315</t>
  </si>
  <si>
    <t>42006024117</t>
  </si>
  <si>
    <t>北碚区东阳街道综合行政执法大队</t>
  </si>
  <si>
    <t>42006013215</t>
  </si>
  <si>
    <t>42006024505</t>
  </si>
  <si>
    <t>42006024209</t>
  </si>
  <si>
    <t>北碚区蔡家岗街道综合行政执法大队</t>
  </si>
  <si>
    <t>综合执法1</t>
  </si>
  <si>
    <t>42006022715</t>
  </si>
  <si>
    <t>42006011022</t>
  </si>
  <si>
    <t>42006010823</t>
  </si>
  <si>
    <t>综合执法2</t>
  </si>
  <si>
    <t>42006027306</t>
  </si>
  <si>
    <t>42006024004</t>
  </si>
  <si>
    <t>42006027911</t>
  </si>
  <si>
    <t>北碚区蔡家岗街道社区事务服务中心</t>
  </si>
  <si>
    <t>社区信息系统管理</t>
  </si>
  <si>
    <t>42006023612</t>
  </si>
  <si>
    <t>42006010918</t>
  </si>
  <si>
    <t>42006022504</t>
  </si>
  <si>
    <t>北碚区蔡家岗街道文化服务中心</t>
  </si>
  <si>
    <t>新闻宣传</t>
  </si>
  <si>
    <t>42006021703</t>
  </si>
  <si>
    <t>42006011407</t>
  </si>
  <si>
    <t>42006021615</t>
  </si>
  <si>
    <t>北碚区歇马街道综合行政执法大队</t>
  </si>
  <si>
    <t>42006010402</t>
  </si>
  <si>
    <t>42006024901</t>
  </si>
  <si>
    <t>42006011801</t>
  </si>
  <si>
    <t>42006027103</t>
  </si>
  <si>
    <t>42006021218</t>
  </si>
  <si>
    <t>42006010312</t>
  </si>
  <si>
    <t>北碚区水土街道综合行政执法大队</t>
  </si>
  <si>
    <t>综合管理1</t>
  </si>
  <si>
    <t>42006023215</t>
  </si>
  <si>
    <t>42006027227</t>
  </si>
  <si>
    <t>42006022909</t>
  </si>
  <si>
    <t>综合管理2</t>
  </si>
  <si>
    <t>42006030219</t>
  </si>
  <si>
    <t>42006024415</t>
  </si>
  <si>
    <t>42006026511</t>
  </si>
  <si>
    <t>北碚区复兴街道综合行政执法大队</t>
  </si>
  <si>
    <t>综合执法岗位1</t>
  </si>
  <si>
    <t>42006012120</t>
  </si>
  <si>
    <t>42006027121</t>
  </si>
  <si>
    <t>42006027506</t>
  </si>
  <si>
    <t>42006025715</t>
  </si>
  <si>
    <t>42006021405</t>
  </si>
  <si>
    <t>42006022601</t>
  </si>
  <si>
    <t>综合执法岗位2</t>
  </si>
  <si>
    <t>42006027427</t>
  </si>
  <si>
    <t>42006022920</t>
  </si>
  <si>
    <t>42006012307</t>
  </si>
  <si>
    <t>北碚区文星小学</t>
  </si>
  <si>
    <t>会计</t>
  </si>
  <si>
    <t>42006031926</t>
  </si>
  <si>
    <t>42006027310</t>
  </si>
  <si>
    <t>42006010202</t>
  </si>
  <si>
    <t>北碚区天生向阳小学</t>
  </si>
  <si>
    <t>42006027709</t>
  </si>
  <si>
    <t>42006013402</t>
  </si>
  <si>
    <t>42006026207</t>
  </si>
  <si>
    <t>北碚区云山幼儿园　　　　　</t>
  </si>
  <si>
    <t>42006013130</t>
  </si>
  <si>
    <t>42006024820</t>
  </si>
  <si>
    <t>42006024420</t>
  </si>
  <si>
    <t>北碚实验幼儿园</t>
  </si>
  <si>
    <t>42006026507</t>
  </si>
  <si>
    <t>42006027818</t>
  </si>
  <si>
    <t>42006024113</t>
  </si>
  <si>
    <t>北碚职业教育中心</t>
  </si>
  <si>
    <t>42006010729</t>
  </si>
  <si>
    <t>42006026807</t>
  </si>
  <si>
    <t>42006027904</t>
  </si>
  <si>
    <t>重庆市兼善中学蔡家校区</t>
  </si>
  <si>
    <t>42006023807</t>
  </si>
  <si>
    <t>42006026722</t>
  </si>
  <si>
    <t>42006024503</t>
  </si>
  <si>
    <t>重庆第四十八中学校</t>
  </si>
  <si>
    <t>42006022201</t>
  </si>
  <si>
    <t>42006030529</t>
  </si>
  <si>
    <t>42006031506</t>
  </si>
  <si>
    <t>北碚区社区矫正管理中心</t>
  </si>
  <si>
    <t>社区矫正管理</t>
  </si>
  <si>
    <t>42006024308</t>
  </si>
  <si>
    <t>42006010314</t>
  </si>
  <si>
    <t>42006022024</t>
  </si>
  <si>
    <t>财政预算评审中心</t>
  </si>
  <si>
    <t>评审管理</t>
  </si>
  <si>
    <t>42006025021</t>
  </si>
  <si>
    <t>42006020823</t>
  </si>
  <si>
    <t>42006010107</t>
  </si>
  <si>
    <t>北碚区建设工程质量监督站</t>
  </si>
  <si>
    <t>建筑管理</t>
  </si>
  <si>
    <t>42006032009</t>
  </si>
  <si>
    <t>42006023415</t>
  </si>
  <si>
    <t>42006021320</t>
  </si>
  <si>
    <t>42006012517</t>
  </si>
  <si>
    <t>北碚区住房和城乡建设事务中心</t>
  </si>
  <si>
    <t>42006025707</t>
  </si>
  <si>
    <t>42006027011</t>
  </si>
  <si>
    <t>42006022010</t>
  </si>
  <si>
    <t>42006013108</t>
  </si>
  <si>
    <t>42006010603</t>
  </si>
  <si>
    <t>42006024027</t>
  </si>
  <si>
    <t>北碚区住房和城乡建设档案中心</t>
  </si>
  <si>
    <t>工程档案管理</t>
  </si>
  <si>
    <t>42006013015</t>
  </si>
  <si>
    <t>42006021022</t>
  </si>
  <si>
    <t>42006011527</t>
  </si>
  <si>
    <t>北碚区国有土地上房屋征收与补偿安置中心</t>
  </si>
  <si>
    <t>综合管理（法学类）</t>
  </si>
  <si>
    <t>42006027906</t>
  </si>
  <si>
    <t>42006021029</t>
  </si>
  <si>
    <t>42006012627</t>
  </si>
  <si>
    <t>综合管理（中国语言文学类等）</t>
  </si>
  <si>
    <t>42006027724</t>
  </si>
  <si>
    <t>42006013203</t>
  </si>
  <si>
    <t>42006012506</t>
  </si>
  <si>
    <t>北碚区港航管理处</t>
  </si>
  <si>
    <t>港航管理1</t>
  </si>
  <si>
    <t>42006020215</t>
  </si>
  <si>
    <t>42006023601</t>
  </si>
  <si>
    <t>42006025613</t>
  </si>
  <si>
    <t>港航管理2</t>
  </si>
  <si>
    <t>42006027129</t>
  </si>
  <si>
    <t>42006027725</t>
  </si>
  <si>
    <t>42006020225</t>
  </si>
  <si>
    <t>北碚区公路事务中心</t>
  </si>
  <si>
    <t>会计岗位</t>
  </si>
  <si>
    <t>42006027329</t>
  </si>
  <si>
    <t>42006010520</t>
  </si>
  <si>
    <t>42006011923</t>
  </si>
  <si>
    <t>工程管理</t>
  </si>
  <si>
    <t>42006031504</t>
  </si>
  <si>
    <t>42006022001</t>
  </si>
  <si>
    <t>42006012112</t>
  </si>
  <si>
    <t>北碚区自然保护地管理中心</t>
  </si>
  <si>
    <t>项目工程管理</t>
  </si>
  <si>
    <t>42006027104</t>
  </si>
  <si>
    <t>42006027422</t>
  </si>
  <si>
    <t>42006025104</t>
  </si>
  <si>
    <t>文秘岗</t>
  </si>
  <si>
    <t>42006011606</t>
  </si>
  <si>
    <t>42006032613</t>
  </si>
  <si>
    <t>42006024221</t>
  </si>
  <si>
    <t>北碚区水资源站</t>
  </si>
  <si>
    <t>水利工程管理</t>
  </si>
  <si>
    <t>42006022717</t>
  </si>
  <si>
    <t>42006010108</t>
  </si>
  <si>
    <t>42006013204</t>
  </si>
  <si>
    <t>北碚区文化馆</t>
  </si>
  <si>
    <t>文化资产管理</t>
  </si>
  <si>
    <t>42006021815</t>
  </si>
  <si>
    <t>42006025512</t>
  </si>
  <si>
    <t>42006027029</t>
  </si>
  <si>
    <t>42006032916</t>
  </si>
  <si>
    <t>北碚区博物馆</t>
  </si>
  <si>
    <t>文博策展</t>
  </si>
  <si>
    <t>42006022515</t>
  </si>
  <si>
    <t>42006012128</t>
  </si>
  <si>
    <t>42006030404</t>
  </si>
  <si>
    <t>重庆市第九人民医院</t>
  </si>
  <si>
    <t>医院成本管理研究中心</t>
  </si>
  <si>
    <t>42006020412</t>
  </si>
  <si>
    <t>42006031520</t>
  </si>
  <si>
    <t>病案科编码员</t>
  </si>
  <si>
    <t>42006024908</t>
  </si>
  <si>
    <t>42006011905</t>
  </si>
  <si>
    <t>42006024802</t>
  </si>
  <si>
    <t>北碚区中医院</t>
  </si>
  <si>
    <t>信息科职员</t>
  </si>
  <si>
    <t>42006021805</t>
  </si>
  <si>
    <t>42006032102</t>
  </si>
  <si>
    <t>病案科职员</t>
  </si>
  <si>
    <t>42006013603</t>
  </si>
  <si>
    <t>42006025403</t>
  </si>
  <si>
    <t>42006020402</t>
  </si>
  <si>
    <t>财务科职员</t>
  </si>
  <si>
    <t>42006012702</t>
  </si>
  <si>
    <t>42006022401</t>
  </si>
  <si>
    <t>42006010315</t>
  </si>
  <si>
    <t>党委办公室职员</t>
  </si>
  <si>
    <t>42006020902</t>
  </si>
  <si>
    <t>42006030205</t>
  </si>
  <si>
    <t>42006025912</t>
  </si>
  <si>
    <t>重庆市北碚区疾病预防控制中心</t>
  </si>
  <si>
    <t>公共卫生与预防</t>
  </si>
  <si>
    <t>42006023828</t>
  </si>
  <si>
    <t>42006026416</t>
  </si>
  <si>
    <t>42006011418</t>
  </si>
  <si>
    <t>网络信息安全</t>
  </si>
  <si>
    <t>42006024011</t>
  </si>
  <si>
    <t>42006012511</t>
  </si>
  <si>
    <t>42006012103</t>
  </si>
  <si>
    <t>42006022224</t>
  </si>
  <si>
    <t>42006022806</t>
  </si>
  <si>
    <t>42006030824</t>
  </si>
  <si>
    <t>重庆市北碚区基层医疗卫生机构会计核算管理中心</t>
  </si>
  <si>
    <t>42006026710</t>
  </si>
  <si>
    <t>42006022602</t>
  </si>
  <si>
    <t>42006010722</t>
  </si>
  <si>
    <t>42006020223</t>
  </si>
  <si>
    <t>42006012720</t>
  </si>
  <si>
    <t>42006020626</t>
  </si>
  <si>
    <t>重庆市北碚区静观镇中心卫生院</t>
  </si>
  <si>
    <t>信息管理</t>
  </si>
  <si>
    <t>42006013306</t>
  </si>
  <si>
    <t>42006012110</t>
  </si>
  <si>
    <t>重庆市北碚区碚都佳园社区卫生服务中心</t>
  </si>
  <si>
    <t>42006030221</t>
  </si>
  <si>
    <t>42006023106</t>
  </si>
  <si>
    <t>42006022719</t>
  </si>
  <si>
    <t>北碚区政务服务中心</t>
  </si>
  <si>
    <t>42006023513</t>
  </si>
  <si>
    <t>42006022016</t>
  </si>
  <si>
    <t>42006024913</t>
  </si>
  <si>
    <t>北碚区征地事务中心</t>
  </si>
  <si>
    <t>42006027125</t>
  </si>
  <si>
    <t>42006011301</t>
  </si>
  <si>
    <t>42006023810</t>
  </si>
  <si>
    <t>征地拆迁</t>
  </si>
  <si>
    <t>42006011009</t>
  </si>
  <si>
    <t>42006013617</t>
  </si>
  <si>
    <t>42006012207</t>
  </si>
  <si>
    <t>北碚区土地整治储备中心</t>
  </si>
  <si>
    <t>42006020919</t>
  </si>
  <si>
    <t>总成绩并列，学历相同、综合面试成绩低</t>
  </si>
  <si>
    <t>42006011016</t>
  </si>
  <si>
    <t>42006025605</t>
  </si>
  <si>
    <t>总成绩并列，学历相同、综合面试成绩高</t>
  </si>
  <si>
    <t>西部（重庆）科学城北碚片区事务中心</t>
  </si>
  <si>
    <t>产业发展</t>
  </si>
  <si>
    <t>42006025523</t>
  </si>
  <si>
    <t>42006031428</t>
  </si>
  <si>
    <t>42006022303</t>
  </si>
  <si>
    <t>经济统计</t>
  </si>
  <si>
    <t>42006026911</t>
  </si>
  <si>
    <t>42006025212</t>
  </si>
  <si>
    <t>42006030618</t>
  </si>
  <si>
    <t>安全应急</t>
  </si>
  <si>
    <t>42006020406</t>
  </si>
  <si>
    <t>42006025716</t>
  </si>
  <si>
    <t>42006020304</t>
  </si>
  <si>
    <t>生态环保</t>
  </si>
  <si>
    <t>42006012622</t>
  </si>
  <si>
    <t>42006027122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</si>
</sst>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方正楷体_GBK"/>
      <family val="4"/>
    </font>
    <font>
      <sz val="8"/>
      <name val="宋体"/>
      <family val="0"/>
    </font>
    <font>
      <sz val="16"/>
      <name val="方正小标宋_GBK"/>
      <family val="4"/>
    </font>
    <font>
      <sz val="8"/>
      <name val="仿宋"/>
      <family val="3"/>
    </font>
    <font>
      <sz val="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771;&#35797;&#31227;&#20132;\1.&#20844;&#24320;&#25307;&#32856;\2022&#24180;&#19978;&#21322;&#24180;&#20107;&#19994;&#21333;&#20301;&#20844;&#25307;\8&#38754;&#35797;\12&#24635;&#25104;&#32489;\&#25346;&#32593;\&#21271;&#30874;&#21306;2022&#24180;&#19978;&#21322;&#24180;&#20844;&#24320;&#25307;&#32856;&#20107;&#19994;&#21333;&#20301;&#24037;&#20316;&#20154;&#21592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"/>
      <sheetName val="3"/>
      <sheetName val="4"/>
      <sheetName val="5"/>
      <sheetName val="6"/>
      <sheetName val="总"/>
      <sheetName val="排序"/>
    </sheetNames>
    <sheetDataSet>
      <sheetData sheetId="6">
        <row r="3">
          <cell r="D3" t="str">
            <v>42006031807</v>
          </cell>
          <cell r="E3" t="str">
            <v>郑晓龙</v>
          </cell>
          <cell r="F3" t="str">
            <v>男</v>
          </cell>
          <cell r="G3">
            <v>69.5</v>
          </cell>
          <cell r="H3">
            <v>67</v>
          </cell>
          <cell r="I3">
            <v>85.2</v>
          </cell>
        </row>
        <row r="4">
          <cell r="D4" t="str">
            <v>42006023429</v>
          </cell>
          <cell r="E4" t="str">
            <v>杨璐萍</v>
          </cell>
          <cell r="F4" t="str">
            <v>女</v>
          </cell>
          <cell r="G4">
            <v>68</v>
          </cell>
          <cell r="H4">
            <v>68.5</v>
          </cell>
          <cell r="I4">
            <v>83.4</v>
          </cell>
        </row>
        <row r="5">
          <cell r="D5" t="str">
            <v>42006012921</v>
          </cell>
          <cell r="E5" t="str">
            <v>陈艳红</v>
          </cell>
          <cell r="F5" t="str">
            <v>女</v>
          </cell>
          <cell r="G5">
            <v>65.5</v>
          </cell>
          <cell r="H5">
            <v>70.5</v>
          </cell>
          <cell r="I5">
            <v>80</v>
          </cell>
        </row>
        <row r="6">
          <cell r="D6" t="str">
            <v>42006013725</v>
          </cell>
          <cell r="E6" t="str">
            <v>魏琪</v>
          </cell>
          <cell r="F6" t="str">
            <v>女</v>
          </cell>
          <cell r="G6">
            <v>62.5</v>
          </cell>
          <cell r="H6">
            <v>64.5</v>
          </cell>
          <cell r="I6">
            <v>76.8</v>
          </cell>
        </row>
        <row r="7">
          <cell r="D7" t="str">
            <v>42006013525</v>
          </cell>
          <cell r="E7" t="str">
            <v>郭华利</v>
          </cell>
          <cell r="F7" t="str">
            <v>女</v>
          </cell>
          <cell r="G7">
            <v>58.5</v>
          </cell>
          <cell r="H7">
            <v>65.5</v>
          </cell>
          <cell r="I7">
            <v>74.8</v>
          </cell>
        </row>
        <row r="8">
          <cell r="D8" t="str">
            <v>42006012325</v>
          </cell>
          <cell r="E8" t="str">
            <v>吕粼粼</v>
          </cell>
          <cell r="F8" t="str">
            <v>女</v>
          </cell>
          <cell r="G8">
            <v>60</v>
          </cell>
          <cell r="H8">
            <v>63</v>
          </cell>
          <cell r="I8">
            <v>74.6</v>
          </cell>
        </row>
        <row r="9">
          <cell r="D9" t="str">
            <v>42006030330</v>
          </cell>
          <cell r="E9" t="str">
            <v>刘韵</v>
          </cell>
          <cell r="F9" t="str">
            <v>女</v>
          </cell>
          <cell r="G9">
            <v>58</v>
          </cell>
          <cell r="H9">
            <v>65</v>
          </cell>
          <cell r="I9">
            <v>75.4</v>
          </cell>
        </row>
        <row r="10">
          <cell r="D10" t="str">
            <v>42006023404</v>
          </cell>
          <cell r="E10" t="str">
            <v>胡燕</v>
          </cell>
          <cell r="F10" t="str">
            <v>女</v>
          </cell>
          <cell r="G10">
            <v>69.5</v>
          </cell>
          <cell r="H10">
            <v>76</v>
          </cell>
          <cell r="I10">
            <v>77.2</v>
          </cell>
        </row>
        <row r="11">
          <cell r="D11" t="str">
            <v>42006022112</v>
          </cell>
          <cell r="E11" t="str">
            <v>李显秀</v>
          </cell>
          <cell r="F11" t="str">
            <v>女</v>
          </cell>
          <cell r="G11">
            <v>66.5</v>
          </cell>
          <cell r="H11">
            <v>66.5</v>
          </cell>
          <cell r="I11">
            <v>76.4</v>
          </cell>
        </row>
        <row r="12">
          <cell r="D12" t="str">
            <v>42006027602</v>
          </cell>
          <cell r="E12" t="str">
            <v>冉书溱</v>
          </cell>
          <cell r="F12" t="str">
            <v>女</v>
          </cell>
          <cell r="G12">
            <v>63</v>
          </cell>
          <cell r="H12">
            <v>62.5</v>
          </cell>
          <cell r="I12">
            <v>78</v>
          </cell>
        </row>
        <row r="13">
          <cell r="D13" t="str">
            <v>42006024630</v>
          </cell>
          <cell r="E13" t="str">
            <v>陈丹</v>
          </cell>
          <cell r="F13" t="str">
            <v>男</v>
          </cell>
          <cell r="G13">
            <v>61.5</v>
          </cell>
          <cell r="H13">
            <v>64</v>
          </cell>
          <cell r="I13">
            <v>74</v>
          </cell>
        </row>
        <row r="14">
          <cell r="D14" t="str">
            <v>42006024908</v>
          </cell>
          <cell r="E14" t="str">
            <v>余澜</v>
          </cell>
          <cell r="F14" t="str">
            <v>女</v>
          </cell>
          <cell r="G14">
            <v>65</v>
          </cell>
          <cell r="H14">
            <v>54</v>
          </cell>
          <cell r="I14">
            <v>82.6</v>
          </cell>
        </row>
        <row r="15">
          <cell r="D15" t="str">
            <v>42006011905</v>
          </cell>
          <cell r="E15" t="str">
            <v>李凤佩</v>
          </cell>
          <cell r="F15" t="str">
            <v>女</v>
          </cell>
          <cell r="G15">
            <v>62.5</v>
          </cell>
          <cell r="H15">
            <v>55.5</v>
          </cell>
          <cell r="I15">
            <v>74.4</v>
          </cell>
        </row>
        <row r="16">
          <cell r="D16" t="str">
            <v>42006024802</v>
          </cell>
          <cell r="E16" t="str">
            <v>郑丹</v>
          </cell>
          <cell r="F16" t="str">
            <v>女</v>
          </cell>
          <cell r="G16">
            <v>48</v>
          </cell>
          <cell r="H16">
            <v>42.5</v>
          </cell>
          <cell r="I16">
            <v>74</v>
          </cell>
        </row>
        <row r="17">
          <cell r="D17" t="str">
            <v>42006013603</v>
          </cell>
          <cell r="E17" t="str">
            <v>卫妮莉</v>
          </cell>
          <cell r="F17" t="str">
            <v>女</v>
          </cell>
          <cell r="G17">
            <v>64.5</v>
          </cell>
          <cell r="H17">
            <v>68</v>
          </cell>
          <cell r="I17" t="str">
            <v>缺考</v>
          </cell>
        </row>
        <row r="18">
          <cell r="D18" t="str">
            <v>42006025403</v>
          </cell>
          <cell r="E18" t="str">
            <v>吴欢欢</v>
          </cell>
          <cell r="F18" t="str">
            <v>女</v>
          </cell>
          <cell r="G18">
            <v>61</v>
          </cell>
          <cell r="H18">
            <v>70.5</v>
          </cell>
          <cell r="I18">
            <v>82.6</v>
          </cell>
        </row>
        <row r="19">
          <cell r="D19" t="str">
            <v>42006020402</v>
          </cell>
          <cell r="E19" t="str">
            <v>罗玉</v>
          </cell>
          <cell r="F19" t="str">
            <v>女</v>
          </cell>
          <cell r="G19">
            <v>67</v>
          </cell>
          <cell r="H19">
            <v>64.5</v>
          </cell>
          <cell r="I19">
            <v>82</v>
          </cell>
        </row>
        <row r="20">
          <cell r="D20" t="str">
            <v>42006021805</v>
          </cell>
          <cell r="E20" t="str">
            <v>蔡铮</v>
          </cell>
          <cell r="F20" t="str">
            <v>男</v>
          </cell>
          <cell r="G20">
            <v>53</v>
          </cell>
          <cell r="H20">
            <v>60</v>
          </cell>
          <cell r="I20">
            <v>79</v>
          </cell>
        </row>
        <row r="21">
          <cell r="D21" t="str">
            <v>42006032102</v>
          </cell>
          <cell r="E21" t="str">
            <v>贺强</v>
          </cell>
          <cell r="F21" t="str">
            <v>男</v>
          </cell>
          <cell r="G21">
            <v>42.5</v>
          </cell>
          <cell r="H21">
            <v>41.5</v>
          </cell>
          <cell r="I21">
            <v>74</v>
          </cell>
        </row>
        <row r="22">
          <cell r="D22" t="str">
            <v>42006028007</v>
          </cell>
          <cell r="E22" t="str">
            <v>刘燕</v>
          </cell>
          <cell r="F22" t="str">
            <v>女</v>
          </cell>
          <cell r="G22">
            <v>67.5</v>
          </cell>
          <cell r="H22">
            <v>67</v>
          </cell>
          <cell r="I22">
            <v>78.2</v>
          </cell>
        </row>
        <row r="23">
          <cell r="D23" t="str">
            <v>42006021220</v>
          </cell>
          <cell r="E23" t="str">
            <v>杨林</v>
          </cell>
          <cell r="F23" t="str">
            <v>男</v>
          </cell>
          <cell r="G23">
            <v>62.5</v>
          </cell>
          <cell r="H23">
            <v>62.5</v>
          </cell>
          <cell r="I23" t="str">
            <v>缺考</v>
          </cell>
        </row>
        <row r="24">
          <cell r="D24" t="str">
            <v>42006011521</v>
          </cell>
          <cell r="E24" t="str">
            <v>许祖寒</v>
          </cell>
          <cell r="F24" t="str">
            <v>男</v>
          </cell>
          <cell r="G24">
            <v>55</v>
          </cell>
          <cell r="H24">
            <v>66</v>
          </cell>
          <cell r="I24">
            <v>80.8</v>
          </cell>
        </row>
        <row r="25">
          <cell r="D25" t="str">
            <v>42006011703</v>
          </cell>
          <cell r="E25" t="str">
            <v>彭叡</v>
          </cell>
          <cell r="F25" t="str">
            <v>男</v>
          </cell>
          <cell r="G25">
            <v>64</v>
          </cell>
          <cell r="H25">
            <v>61</v>
          </cell>
          <cell r="I25">
            <v>80.8</v>
          </cell>
        </row>
        <row r="26">
          <cell r="D26" t="str">
            <v>42006021516</v>
          </cell>
          <cell r="E26" t="str">
            <v>蒋兆进</v>
          </cell>
          <cell r="F26" t="str">
            <v>男</v>
          </cell>
          <cell r="G26">
            <v>63.5</v>
          </cell>
          <cell r="H26">
            <v>60</v>
          </cell>
          <cell r="I26">
            <v>78.4</v>
          </cell>
        </row>
        <row r="27">
          <cell r="D27" t="str">
            <v>42006031204</v>
          </cell>
          <cell r="E27" t="str">
            <v>彭小勇</v>
          </cell>
          <cell r="F27" t="str">
            <v>男</v>
          </cell>
          <cell r="G27">
            <v>59.5</v>
          </cell>
          <cell r="H27">
            <v>60.5</v>
          </cell>
          <cell r="I27">
            <v>80.8</v>
          </cell>
        </row>
        <row r="28">
          <cell r="D28" t="str">
            <v>42006026829</v>
          </cell>
          <cell r="E28" t="str">
            <v>黄茂</v>
          </cell>
          <cell r="F28" t="str">
            <v>男</v>
          </cell>
          <cell r="G28">
            <v>61</v>
          </cell>
          <cell r="H28">
            <v>64</v>
          </cell>
          <cell r="I28">
            <v>76</v>
          </cell>
        </row>
        <row r="29">
          <cell r="D29" t="str">
            <v>42006022505</v>
          </cell>
          <cell r="E29" t="str">
            <v>王飞</v>
          </cell>
          <cell r="F29" t="str">
            <v>男</v>
          </cell>
          <cell r="G29">
            <v>62.5</v>
          </cell>
          <cell r="H29">
            <v>62</v>
          </cell>
          <cell r="I29">
            <v>74.6</v>
          </cell>
        </row>
        <row r="30">
          <cell r="D30" t="str">
            <v>42006012803</v>
          </cell>
          <cell r="E30" t="str">
            <v>王若衡</v>
          </cell>
          <cell r="F30" t="str">
            <v>男</v>
          </cell>
          <cell r="G30">
            <v>53.5</v>
          </cell>
          <cell r="H30">
            <v>58.5</v>
          </cell>
          <cell r="I30">
            <v>83.2</v>
          </cell>
        </row>
        <row r="31">
          <cell r="D31" t="str">
            <v>42006024011</v>
          </cell>
          <cell r="E31" t="str">
            <v>邱维鞠</v>
          </cell>
          <cell r="F31" t="str">
            <v>女</v>
          </cell>
          <cell r="G31">
            <v>60</v>
          </cell>
          <cell r="H31">
            <v>66</v>
          </cell>
          <cell r="I31">
            <v>77.4</v>
          </cell>
        </row>
        <row r="32">
          <cell r="D32" t="str">
            <v>42006012511</v>
          </cell>
          <cell r="E32" t="str">
            <v>周维</v>
          </cell>
          <cell r="F32" t="str">
            <v>男</v>
          </cell>
          <cell r="G32">
            <v>62</v>
          </cell>
          <cell r="H32">
            <v>61.5</v>
          </cell>
          <cell r="I32">
            <v>83.8</v>
          </cell>
        </row>
        <row r="33">
          <cell r="D33" t="str">
            <v>42006012103</v>
          </cell>
          <cell r="E33" t="str">
            <v>张明学</v>
          </cell>
          <cell r="F33" t="str">
            <v>男</v>
          </cell>
          <cell r="G33">
            <v>53</v>
          </cell>
          <cell r="H33">
            <v>58.5</v>
          </cell>
          <cell r="I33">
            <v>69</v>
          </cell>
        </row>
        <row r="34">
          <cell r="D34" t="str">
            <v>42006013306</v>
          </cell>
          <cell r="E34" t="str">
            <v>熊福英</v>
          </cell>
          <cell r="F34" t="str">
            <v>女</v>
          </cell>
          <cell r="G34">
            <v>58.5</v>
          </cell>
          <cell r="H34">
            <v>63</v>
          </cell>
          <cell r="I34">
            <v>77.8</v>
          </cell>
        </row>
        <row r="35">
          <cell r="D35" t="str">
            <v>42006012110</v>
          </cell>
          <cell r="E35" t="str">
            <v>李杰</v>
          </cell>
          <cell r="F35" t="str">
            <v>男</v>
          </cell>
          <cell r="G35">
            <v>62.5</v>
          </cell>
          <cell r="H35">
            <v>48</v>
          </cell>
          <cell r="I35" t="str">
            <v>缺考</v>
          </cell>
        </row>
        <row r="36">
          <cell r="D36" t="str">
            <v>42006011009</v>
          </cell>
          <cell r="E36" t="str">
            <v>杨欢</v>
          </cell>
          <cell r="F36" t="str">
            <v>女</v>
          </cell>
          <cell r="G36">
            <v>66.5</v>
          </cell>
          <cell r="H36">
            <v>69</v>
          </cell>
          <cell r="I36">
            <v>80.2</v>
          </cell>
        </row>
        <row r="37">
          <cell r="D37" t="str">
            <v>42006013617</v>
          </cell>
          <cell r="E37" t="str">
            <v>陈霞</v>
          </cell>
          <cell r="F37" t="str">
            <v>女</v>
          </cell>
          <cell r="G37">
            <v>67</v>
          </cell>
          <cell r="H37">
            <v>66.5</v>
          </cell>
          <cell r="I37">
            <v>82</v>
          </cell>
        </row>
        <row r="38">
          <cell r="D38" t="str">
            <v>42006012207</v>
          </cell>
          <cell r="E38" t="str">
            <v>周康</v>
          </cell>
          <cell r="F38" t="str">
            <v>男</v>
          </cell>
          <cell r="G38">
            <v>64</v>
          </cell>
          <cell r="H38">
            <v>61.5</v>
          </cell>
          <cell r="I38">
            <v>73</v>
          </cell>
        </row>
        <row r="39">
          <cell r="D39" t="str">
            <v>42006010402</v>
          </cell>
          <cell r="E39" t="str">
            <v>王婧</v>
          </cell>
          <cell r="F39" t="str">
            <v>女</v>
          </cell>
          <cell r="G39">
            <v>70.5</v>
          </cell>
          <cell r="H39">
            <v>68.5</v>
          </cell>
          <cell r="I39">
            <v>82</v>
          </cell>
        </row>
        <row r="40">
          <cell r="D40" t="str">
            <v>42006024901</v>
          </cell>
          <cell r="E40" t="str">
            <v>王超</v>
          </cell>
          <cell r="F40" t="str">
            <v>男</v>
          </cell>
          <cell r="G40">
            <v>66.5</v>
          </cell>
          <cell r="H40">
            <v>72</v>
          </cell>
          <cell r="I40">
            <v>79.6</v>
          </cell>
        </row>
        <row r="41">
          <cell r="D41" t="str">
            <v>42006011801</v>
          </cell>
          <cell r="E41" t="str">
            <v>刘芳</v>
          </cell>
          <cell r="F41" t="str">
            <v>女</v>
          </cell>
          <cell r="G41">
            <v>69</v>
          </cell>
          <cell r="H41">
            <v>68</v>
          </cell>
          <cell r="I41" t="str">
            <v>缺考</v>
          </cell>
        </row>
        <row r="42">
          <cell r="D42" t="str">
            <v>42006027427</v>
          </cell>
          <cell r="E42" t="str">
            <v>秦刘端</v>
          </cell>
          <cell r="F42" t="str">
            <v>男</v>
          </cell>
          <cell r="G42">
            <v>70.5</v>
          </cell>
          <cell r="H42">
            <v>67</v>
          </cell>
          <cell r="I42">
            <v>75</v>
          </cell>
        </row>
        <row r="43">
          <cell r="D43" t="str">
            <v>42006022920</v>
          </cell>
          <cell r="E43" t="str">
            <v>胡杰</v>
          </cell>
          <cell r="F43" t="str">
            <v>男</v>
          </cell>
          <cell r="G43">
            <v>64.5</v>
          </cell>
          <cell r="H43">
            <v>68</v>
          </cell>
          <cell r="I43">
            <v>78.6</v>
          </cell>
        </row>
        <row r="44">
          <cell r="D44" t="str">
            <v>42006012307</v>
          </cell>
          <cell r="E44" t="str">
            <v>李曼</v>
          </cell>
          <cell r="F44" t="str">
            <v>女</v>
          </cell>
          <cell r="G44">
            <v>62</v>
          </cell>
          <cell r="H44">
            <v>66.5</v>
          </cell>
          <cell r="I44">
            <v>77.6</v>
          </cell>
        </row>
        <row r="45">
          <cell r="D45" t="str">
            <v>42006024308</v>
          </cell>
          <cell r="E45" t="str">
            <v>梅映雪</v>
          </cell>
          <cell r="F45" t="str">
            <v>女</v>
          </cell>
          <cell r="G45">
            <v>66.5</v>
          </cell>
          <cell r="H45">
            <v>56</v>
          </cell>
          <cell r="I45">
            <v>78.4</v>
          </cell>
        </row>
        <row r="46">
          <cell r="D46" t="str">
            <v>42006010314</v>
          </cell>
          <cell r="E46" t="str">
            <v>冯航</v>
          </cell>
          <cell r="F46" t="str">
            <v>男</v>
          </cell>
          <cell r="G46">
            <v>63</v>
          </cell>
          <cell r="H46">
            <v>54</v>
          </cell>
          <cell r="I46">
            <v>81</v>
          </cell>
        </row>
        <row r="47">
          <cell r="D47" t="str">
            <v>42006022024</v>
          </cell>
          <cell r="E47" t="str">
            <v>曾建君</v>
          </cell>
          <cell r="F47" t="str">
            <v>女</v>
          </cell>
          <cell r="G47">
            <v>54.5</v>
          </cell>
          <cell r="H47">
            <v>59</v>
          </cell>
          <cell r="I47">
            <v>76.8</v>
          </cell>
        </row>
        <row r="48">
          <cell r="D48" t="str">
            <v>42006032009</v>
          </cell>
          <cell r="E48" t="str">
            <v>谭畅</v>
          </cell>
          <cell r="F48" t="str">
            <v>男</v>
          </cell>
          <cell r="G48">
            <v>64.5</v>
          </cell>
          <cell r="H48">
            <v>70</v>
          </cell>
          <cell r="I48">
            <v>78.6</v>
          </cell>
        </row>
        <row r="49">
          <cell r="D49" t="str">
            <v>42006023415</v>
          </cell>
          <cell r="E49" t="str">
            <v>刘敏</v>
          </cell>
          <cell r="F49" t="str">
            <v>男</v>
          </cell>
          <cell r="G49">
            <v>62</v>
          </cell>
          <cell r="H49">
            <v>65</v>
          </cell>
          <cell r="I49">
            <v>74.8</v>
          </cell>
        </row>
        <row r="50">
          <cell r="D50" t="str">
            <v>42006021320</v>
          </cell>
          <cell r="E50" t="str">
            <v>尹恒</v>
          </cell>
          <cell r="F50" t="str">
            <v>男</v>
          </cell>
          <cell r="G50">
            <v>66</v>
          </cell>
          <cell r="H50">
            <v>60</v>
          </cell>
          <cell r="I50">
            <v>78</v>
          </cell>
        </row>
        <row r="51">
          <cell r="D51" t="str">
            <v>42006012517</v>
          </cell>
          <cell r="E51" t="str">
            <v>王鑫</v>
          </cell>
          <cell r="F51" t="str">
            <v>女</v>
          </cell>
          <cell r="G51">
            <v>65</v>
          </cell>
          <cell r="H51">
            <v>61</v>
          </cell>
          <cell r="I51">
            <v>83.6</v>
          </cell>
        </row>
        <row r="52">
          <cell r="D52" t="str">
            <v>42006025707</v>
          </cell>
          <cell r="E52" t="str">
            <v>吕添乐</v>
          </cell>
          <cell r="F52" t="str">
            <v>男</v>
          </cell>
          <cell r="G52">
            <v>66</v>
          </cell>
          <cell r="H52">
            <v>67</v>
          </cell>
          <cell r="I52">
            <v>81.8</v>
          </cell>
        </row>
        <row r="53">
          <cell r="D53" t="str">
            <v>42006027011</v>
          </cell>
          <cell r="E53" t="str">
            <v>李小川</v>
          </cell>
          <cell r="F53" t="str">
            <v>男</v>
          </cell>
          <cell r="G53">
            <v>67</v>
          </cell>
          <cell r="H53">
            <v>65</v>
          </cell>
          <cell r="I53">
            <v>77.8</v>
          </cell>
        </row>
        <row r="54">
          <cell r="D54" t="str">
            <v>42006022010</v>
          </cell>
          <cell r="E54" t="str">
            <v>胡奉菊</v>
          </cell>
          <cell r="F54" t="str">
            <v>女</v>
          </cell>
          <cell r="G54">
            <v>61.5</v>
          </cell>
          <cell r="H54">
            <v>65.5</v>
          </cell>
          <cell r="I54">
            <v>77.8</v>
          </cell>
        </row>
        <row r="55">
          <cell r="D55" t="str">
            <v>42006013015</v>
          </cell>
          <cell r="E55" t="str">
            <v>谢承卓</v>
          </cell>
          <cell r="F55" t="str">
            <v>男</v>
          </cell>
          <cell r="G55">
            <v>65.5</v>
          </cell>
          <cell r="H55">
            <v>67.5</v>
          </cell>
          <cell r="I55">
            <v>82.4</v>
          </cell>
        </row>
        <row r="56">
          <cell r="D56" t="str">
            <v>42006021022</v>
          </cell>
          <cell r="E56" t="str">
            <v>向洪</v>
          </cell>
          <cell r="F56" t="str">
            <v>男</v>
          </cell>
          <cell r="G56">
            <v>65.5</v>
          </cell>
          <cell r="H56">
            <v>62</v>
          </cell>
          <cell r="I56">
            <v>74.6</v>
          </cell>
        </row>
        <row r="57">
          <cell r="D57" t="str">
            <v>42006011527</v>
          </cell>
          <cell r="E57" t="str">
            <v>钱行</v>
          </cell>
          <cell r="F57" t="str">
            <v>男</v>
          </cell>
          <cell r="G57">
            <v>64.5</v>
          </cell>
          <cell r="H57">
            <v>60.5</v>
          </cell>
          <cell r="I57">
            <v>80</v>
          </cell>
        </row>
        <row r="58">
          <cell r="D58" t="str">
            <v>42006013108</v>
          </cell>
          <cell r="E58" t="str">
            <v>冯秋容</v>
          </cell>
          <cell r="F58" t="str">
            <v>女</v>
          </cell>
          <cell r="G58">
            <v>64</v>
          </cell>
          <cell r="H58">
            <v>67</v>
          </cell>
          <cell r="I58">
            <v>83.2</v>
          </cell>
        </row>
        <row r="59">
          <cell r="D59" t="str">
            <v>42006010603</v>
          </cell>
          <cell r="E59" t="str">
            <v>吕凤</v>
          </cell>
          <cell r="F59" t="str">
            <v>女</v>
          </cell>
          <cell r="G59">
            <v>63.5</v>
          </cell>
          <cell r="H59">
            <v>66</v>
          </cell>
          <cell r="I59">
            <v>76.9</v>
          </cell>
        </row>
        <row r="60">
          <cell r="D60" t="str">
            <v>42006024027</v>
          </cell>
          <cell r="E60" t="str">
            <v>王彬熹</v>
          </cell>
          <cell r="F60" t="str">
            <v>女</v>
          </cell>
          <cell r="G60">
            <v>60.5</v>
          </cell>
          <cell r="H60">
            <v>68.5</v>
          </cell>
          <cell r="I60">
            <v>77.4</v>
          </cell>
        </row>
        <row r="61">
          <cell r="D61" t="str">
            <v>42006027329</v>
          </cell>
          <cell r="E61" t="str">
            <v>唐月秋</v>
          </cell>
          <cell r="F61" t="str">
            <v>女</v>
          </cell>
          <cell r="G61">
            <v>66.5</v>
          </cell>
          <cell r="H61">
            <v>72.5</v>
          </cell>
          <cell r="I61">
            <v>80.2</v>
          </cell>
        </row>
        <row r="62">
          <cell r="D62" t="str">
            <v>42006010520</v>
          </cell>
          <cell r="E62" t="str">
            <v>陈春霞</v>
          </cell>
          <cell r="F62" t="str">
            <v>女</v>
          </cell>
          <cell r="G62">
            <v>71.5</v>
          </cell>
          <cell r="H62">
            <v>61</v>
          </cell>
          <cell r="I62">
            <v>75.6</v>
          </cell>
        </row>
        <row r="63">
          <cell r="D63" t="str">
            <v>42006011923</v>
          </cell>
          <cell r="E63" t="str">
            <v>杨术梅</v>
          </cell>
          <cell r="F63" t="str">
            <v>女</v>
          </cell>
          <cell r="G63">
            <v>67.5</v>
          </cell>
          <cell r="H63">
            <v>63</v>
          </cell>
          <cell r="I63">
            <v>75.1</v>
          </cell>
        </row>
        <row r="64">
          <cell r="D64" t="str">
            <v>42006020919</v>
          </cell>
          <cell r="E64" t="str">
            <v>张维雪</v>
          </cell>
          <cell r="F64" t="str">
            <v>女</v>
          </cell>
          <cell r="G64">
            <v>59</v>
          </cell>
          <cell r="H64">
            <v>71</v>
          </cell>
          <cell r="I64">
            <v>78.1</v>
          </cell>
        </row>
        <row r="65">
          <cell r="D65" t="str">
            <v>42006011016</v>
          </cell>
          <cell r="E65" t="str">
            <v>易江红</v>
          </cell>
          <cell r="F65" t="str">
            <v>女</v>
          </cell>
          <cell r="G65">
            <v>59</v>
          </cell>
          <cell r="H65">
            <v>67.5</v>
          </cell>
          <cell r="I65">
            <v>73.7</v>
          </cell>
        </row>
        <row r="66">
          <cell r="D66" t="str">
            <v>42006025605</v>
          </cell>
          <cell r="E66" t="str">
            <v>向阳</v>
          </cell>
          <cell r="F66" t="str">
            <v>男</v>
          </cell>
          <cell r="G66">
            <v>59.5</v>
          </cell>
          <cell r="H66">
            <v>66.5</v>
          </cell>
          <cell r="I66">
            <v>81.1</v>
          </cell>
        </row>
        <row r="67">
          <cell r="D67" t="str">
            <v>42006027906</v>
          </cell>
          <cell r="E67" t="str">
            <v>王云颖</v>
          </cell>
          <cell r="F67" t="str">
            <v>女</v>
          </cell>
          <cell r="G67">
            <v>71.5</v>
          </cell>
          <cell r="H67">
            <v>67</v>
          </cell>
          <cell r="I67">
            <v>77.8</v>
          </cell>
        </row>
        <row r="68">
          <cell r="D68" t="str">
            <v>42006021029</v>
          </cell>
          <cell r="E68" t="str">
            <v>邓致晴</v>
          </cell>
          <cell r="F68" t="str">
            <v>女</v>
          </cell>
          <cell r="G68">
            <v>71</v>
          </cell>
          <cell r="H68">
            <v>61</v>
          </cell>
          <cell r="I68">
            <v>78.4</v>
          </cell>
        </row>
        <row r="69">
          <cell r="D69" t="str">
            <v>42006012627</v>
          </cell>
          <cell r="E69" t="str">
            <v>贺亚华</v>
          </cell>
          <cell r="F69" t="str">
            <v>女</v>
          </cell>
          <cell r="G69">
            <v>61</v>
          </cell>
          <cell r="H69">
            <v>69</v>
          </cell>
          <cell r="I69">
            <v>77.8</v>
          </cell>
        </row>
        <row r="70">
          <cell r="D70" t="str">
            <v>42006023513</v>
          </cell>
          <cell r="E70" t="str">
            <v>黄芩</v>
          </cell>
          <cell r="F70" t="str">
            <v>男</v>
          </cell>
          <cell r="G70">
            <v>62.5</v>
          </cell>
          <cell r="H70">
            <v>72.5</v>
          </cell>
          <cell r="I70">
            <v>84</v>
          </cell>
        </row>
        <row r="71">
          <cell r="D71" t="str">
            <v>42006022016</v>
          </cell>
          <cell r="E71" t="str">
            <v>陈兆旺</v>
          </cell>
          <cell r="F71" t="str">
            <v>男</v>
          </cell>
          <cell r="G71">
            <v>68.5</v>
          </cell>
          <cell r="H71">
            <v>65.5</v>
          </cell>
          <cell r="I71">
            <v>83.2</v>
          </cell>
        </row>
        <row r="72">
          <cell r="D72" t="str">
            <v>42006024913</v>
          </cell>
          <cell r="E72" t="str">
            <v>陈柏伶</v>
          </cell>
          <cell r="F72" t="str">
            <v>男</v>
          </cell>
          <cell r="G72">
            <v>66</v>
          </cell>
          <cell r="H72">
            <v>64</v>
          </cell>
          <cell r="I72" t="str">
            <v>缺考</v>
          </cell>
        </row>
        <row r="73">
          <cell r="D73" t="str">
            <v>42006027125</v>
          </cell>
          <cell r="E73" t="str">
            <v>许成铖</v>
          </cell>
          <cell r="F73" t="str">
            <v>女</v>
          </cell>
          <cell r="G73">
            <v>66.5</v>
          </cell>
          <cell r="H73">
            <v>63.5</v>
          </cell>
          <cell r="I73">
            <v>76.8</v>
          </cell>
        </row>
        <row r="74">
          <cell r="D74" t="str">
            <v>42006011301</v>
          </cell>
          <cell r="E74" t="str">
            <v>丁祖新</v>
          </cell>
          <cell r="F74" t="str">
            <v>男</v>
          </cell>
          <cell r="G74">
            <v>59</v>
          </cell>
          <cell r="H74">
            <v>57.5</v>
          </cell>
          <cell r="I74">
            <v>78.4</v>
          </cell>
        </row>
        <row r="75">
          <cell r="D75" t="str">
            <v>42006023810</v>
          </cell>
          <cell r="E75" t="str">
            <v>谭川东</v>
          </cell>
          <cell r="F75" t="str">
            <v>男</v>
          </cell>
          <cell r="G75">
            <v>50.5</v>
          </cell>
          <cell r="H75">
            <v>54</v>
          </cell>
          <cell r="I75" t="str">
            <v>缺考</v>
          </cell>
        </row>
        <row r="76">
          <cell r="D76" t="str">
            <v>42006027724</v>
          </cell>
          <cell r="E76" t="str">
            <v>李国庆</v>
          </cell>
          <cell r="F76" t="str">
            <v>女</v>
          </cell>
          <cell r="G76">
            <v>63.5</v>
          </cell>
          <cell r="H76">
            <v>67</v>
          </cell>
          <cell r="I76">
            <v>81.1</v>
          </cell>
        </row>
        <row r="77">
          <cell r="D77" t="str">
            <v>42006013203</v>
          </cell>
          <cell r="E77" t="str">
            <v>黄馨</v>
          </cell>
          <cell r="F77" t="str">
            <v>女</v>
          </cell>
          <cell r="G77">
            <v>62.5</v>
          </cell>
          <cell r="H77">
            <v>68</v>
          </cell>
          <cell r="I77">
            <v>76.5</v>
          </cell>
        </row>
        <row r="78">
          <cell r="D78" t="str">
            <v>42006012506</v>
          </cell>
          <cell r="E78" t="str">
            <v>邓露</v>
          </cell>
          <cell r="F78" t="str">
            <v>女</v>
          </cell>
          <cell r="G78">
            <v>61</v>
          </cell>
          <cell r="H78">
            <v>69.5</v>
          </cell>
          <cell r="I78">
            <v>72.9</v>
          </cell>
        </row>
        <row r="79">
          <cell r="D79" t="str">
            <v>42006011606</v>
          </cell>
          <cell r="E79" t="str">
            <v>谢谭林</v>
          </cell>
          <cell r="F79" t="str">
            <v>女</v>
          </cell>
          <cell r="G79">
            <v>65.5</v>
          </cell>
          <cell r="H79">
            <v>72</v>
          </cell>
          <cell r="I79">
            <v>75.3</v>
          </cell>
        </row>
        <row r="80">
          <cell r="D80" t="str">
            <v>42006032613</v>
          </cell>
          <cell r="E80" t="str">
            <v>杨文铃</v>
          </cell>
          <cell r="F80" t="str">
            <v>女</v>
          </cell>
          <cell r="G80">
            <v>65</v>
          </cell>
          <cell r="H80">
            <v>72</v>
          </cell>
          <cell r="I80">
            <v>78.5</v>
          </cell>
        </row>
        <row r="81">
          <cell r="D81" t="str">
            <v>42006024221</v>
          </cell>
          <cell r="E81" t="str">
            <v>胡莉</v>
          </cell>
          <cell r="F81" t="str">
            <v>女</v>
          </cell>
          <cell r="G81">
            <v>62.5</v>
          </cell>
          <cell r="H81">
            <v>74.5</v>
          </cell>
          <cell r="I81">
            <v>77.5</v>
          </cell>
        </row>
        <row r="82">
          <cell r="D82" t="str">
            <v>42006022515</v>
          </cell>
          <cell r="E82" t="str">
            <v>余曼琦</v>
          </cell>
          <cell r="F82" t="str">
            <v>女</v>
          </cell>
          <cell r="G82">
            <v>55.5</v>
          </cell>
          <cell r="H82">
            <v>58.5</v>
          </cell>
          <cell r="I82">
            <v>78</v>
          </cell>
        </row>
        <row r="83">
          <cell r="D83" t="str">
            <v>42006012128</v>
          </cell>
          <cell r="E83" t="str">
            <v>秦灿</v>
          </cell>
          <cell r="F83" t="str">
            <v>女</v>
          </cell>
          <cell r="G83">
            <v>62</v>
          </cell>
          <cell r="H83">
            <v>49.5</v>
          </cell>
          <cell r="I83">
            <v>76.2</v>
          </cell>
        </row>
        <row r="84">
          <cell r="D84" t="str">
            <v>42006030404</v>
          </cell>
          <cell r="E84" t="str">
            <v>郭西娅</v>
          </cell>
          <cell r="F84" t="str">
            <v>女</v>
          </cell>
          <cell r="G84">
            <v>50.5</v>
          </cell>
          <cell r="H84">
            <v>52</v>
          </cell>
          <cell r="I84">
            <v>76.7</v>
          </cell>
        </row>
        <row r="85">
          <cell r="D85" t="str">
            <v>42006020215</v>
          </cell>
          <cell r="E85" t="str">
            <v>黄唯</v>
          </cell>
          <cell r="F85" t="str">
            <v>女</v>
          </cell>
          <cell r="G85">
            <v>59.5</v>
          </cell>
          <cell r="H85">
            <v>61</v>
          </cell>
          <cell r="I85">
            <v>76</v>
          </cell>
        </row>
        <row r="86">
          <cell r="D86" t="str">
            <v>42006023601</v>
          </cell>
          <cell r="E86" t="str">
            <v>黄舒豪</v>
          </cell>
          <cell r="F86" t="str">
            <v>男</v>
          </cell>
          <cell r="G86">
            <v>62.5</v>
          </cell>
          <cell r="H86">
            <v>54</v>
          </cell>
          <cell r="I86">
            <v>76.3</v>
          </cell>
        </row>
        <row r="87">
          <cell r="D87" t="str">
            <v>42006025613</v>
          </cell>
          <cell r="E87" t="str">
            <v>龚利</v>
          </cell>
          <cell r="F87" t="str">
            <v>男</v>
          </cell>
          <cell r="G87">
            <v>52.5</v>
          </cell>
          <cell r="H87">
            <v>58.5</v>
          </cell>
          <cell r="I87">
            <v>78.7</v>
          </cell>
        </row>
        <row r="88">
          <cell r="D88" t="str">
            <v>42006027129</v>
          </cell>
          <cell r="E88" t="str">
            <v>何颖</v>
          </cell>
          <cell r="F88" t="str">
            <v>女</v>
          </cell>
          <cell r="G88">
            <v>62.5</v>
          </cell>
          <cell r="H88">
            <v>70</v>
          </cell>
          <cell r="I88">
            <v>79.2</v>
          </cell>
        </row>
        <row r="89">
          <cell r="D89" t="str">
            <v>42006027725</v>
          </cell>
          <cell r="E89" t="str">
            <v>周虹吕</v>
          </cell>
          <cell r="F89" t="str">
            <v>男</v>
          </cell>
          <cell r="G89">
            <v>66.5</v>
          </cell>
          <cell r="H89">
            <v>57</v>
          </cell>
          <cell r="I89">
            <v>81.6</v>
          </cell>
        </row>
        <row r="90">
          <cell r="D90" t="str">
            <v>42006020225</v>
          </cell>
          <cell r="E90" t="str">
            <v>杨小东</v>
          </cell>
          <cell r="F90" t="str">
            <v>男</v>
          </cell>
          <cell r="G90">
            <v>66.5</v>
          </cell>
          <cell r="H90">
            <v>56</v>
          </cell>
          <cell r="I90">
            <v>76.7</v>
          </cell>
        </row>
        <row r="91">
          <cell r="D91" t="str">
            <v>42006023828</v>
          </cell>
          <cell r="E91" t="str">
            <v>何坤吉</v>
          </cell>
          <cell r="F91" t="str">
            <v>男</v>
          </cell>
          <cell r="G91">
            <v>68</v>
          </cell>
          <cell r="H91">
            <v>64.5</v>
          </cell>
          <cell r="I91">
            <v>81.6</v>
          </cell>
        </row>
        <row r="92">
          <cell r="D92" t="str">
            <v>42006026416</v>
          </cell>
          <cell r="E92" t="str">
            <v>胡欢</v>
          </cell>
          <cell r="F92" t="str">
            <v>女</v>
          </cell>
          <cell r="G92">
            <v>59.5</v>
          </cell>
          <cell r="H92">
            <v>56</v>
          </cell>
          <cell r="I92">
            <v>75.7</v>
          </cell>
        </row>
        <row r="93">
          <cell r="D93" t="str">
            <v>42006011418</v>
          </cell>
          <cell r="E93" t="str">
            <v>魏莉</v>
          </cell>
          <cell r="F93" t="str">
            <v>女</v>
          </cell>
          <cell r="G93">
            <v>47</v>
          </cell>
          <cell r="H93">
            <v>53.5</v>
          </cell>
          <cell r="I93">
            <v>70.6</v>
          </cell>
        </row>
        <row r="94">
          <cell r="D94" t="str">
            <v>42006026710</v>
          </cell>
          <cell r="E94" t="str">
            <v>郑冬梅</v>
          </cell>
          <cell r="F94" t="str">
            <v>女</v>
          </cell>
          <cell r="G94">
            <v>68</v>
          </cell>
          <cell r="H94">
            <v>71</v>
          </cell>
          <cell r="I94">
            <v>72.8</v>
          </cell>
        </row>
        <row r="95">
          <cell r="D95" t="str">
            <v>42006022602</v>
          </cell>
          <cell r="E95" t="str">
            <v>邹洪梅</v>
          </cell>
          <cell r="F95" t="str">
            <v>女</v>
          </cell>
          <cell r="G95">
            <v>64.5</v>
          </cell>
          <cell r="H95">
            <v>71.5</v>
          </cell>
          <cell r="I95">
            <v>77</v>
          </cell>
        </row>
        <row r="96">
          <cell r="D96" t="str">
            <v>42006010722</v>
          </cell>
          <cell r="E96" t="str">
            <v>郑妙</v>
          </cell>
          <cell r="F96" t="str">
            <v>女</v>
          </cell>
          <cell r="G96">
            <v>61.5</v>
          </cell>
          <cell r="H96">
            <v>69</v>
          </cell>
          <cell r="I96">
            <v>78</v>
          </cell>
        </row>
        <row r="97">
          <cell r="D97" t="str">
            <v>42006020223</v>
          </cell>
          <cell r="E97" t="str">
            <v>黄丽桔</v>
          </cell>
          <cell r="F97" t="str">
            <v>女</v>
          </cell>
          <cell r="G97">
            <v>60</v>
          </cell>
          <cell r="H97">
            <v>69.5</v>
          </cell>
          <cell r="I97">
            <v>75.8</v>
          </cell>
        </row>
        <row r="98">
          <cell r="D98" t="str">
            <v>42006012720</v>
          </cell>
          <cell r="E98" t="str">
            <v>刘芋宏</v>
          </cell>
          <cell r="F98" t="str">
            <v>女</v>
          </cell>
          <cell r="G98">
            <v>59.5</v>
          </cell>
          <cell r="H98">
            <v>65.5</v>
          </cell>
          <cell r="I98">
            <v>73.6</v>
          </cell>
        </row>
        <row r="99">
          <cell r="D99" t="str">
            <v>42006020626</v>
          </cell>
          <cell r="E99" t="str">
            <v>王蕾</v>
          </cell>
          <cell r="F99" t="str">
            <v>女</v>
          </cell>
          <cell r="G99">
            <v>58</v>
          </cell>
          <cell r="H99">
            <v>66.5</v>
          </cell>
          <cell r="I99" t="str">
            <v>缺考</v>
          </cell>
        </row>
        <row r="100">
          <cell r="D100" t="str">
            <v>42006022224</v>
          </cell>
          <cell r="E100" t="str">
            <v>彭莘</v>
          </cell>
          <cell r="F100" t="str">
            <v>女</v>
          </cell>
          <cell r="G100">
            <v>60.5</v>
          </cell>
          <cell r="H100">
            <v>69</v>
          </cell>
          <cell r="I100">
            <v>74.4</v>
          </cell>
        </row>
        <row r="101">
          <cell r="D101" t="str">
            <v>42006022806</v>
          </cell>
          <cell r="E101" t="str">
            <v>杨智淳</v>
          </cell>
          <cell r="F101" t="str">
            <v>女</v>
          </cell>
          <cell r="G101">
            <v>62</v>
          </cell>
          <cell r="H101">
            <v>64</v>
          </cell>
          <cell r="I101">
            <v>76.6</v>
          </cell>
        </row>
        <row r="102">
          <cell r="D102" t="str">
            <v>42006030824</v>
          </cell>
          <cell r="E102" t="str">
            <v>刘润林</v>
          </cell>
          <cell r="F102" t="str">
            <v>女</v>
          </cell>
          <cell r="G102">
            <v>55</v>
          </cell>
          <cell r="H102">
            <v>63</v>
          </cell>
          <cell r="I102">
            <v>70.2</v>
          </cell>
        </row>
        <row r="103">
          <cell r="D103" t="str">
            <v>42006025528</v>
          </cell>
          <cell r="E103" t="str">
            <v>吴明霞</v>
          </cell>
          <cell r="F103" t="str">
            <v>女</v>
          </cell>
          <cell r="G103">
            <v>71.5</v>
          </cell>
          <cell r="H103">
            <v>72</v>
          </cell>
          <cell r="I103">
            <v>77</v>
          </cell>
        </row>
        <row r="104">
          <cell r="D104" t="str">
            <v>42006020730</v>
          </cell>
          <cell r="E104" t="str">
            <v>袁艺</v>
          </cell>
          <cell r="F104" t="str">
            <v>女</v>
          </cell>
          <cell r="G104">
            <v>71</v>
          </cell>
          <cell r="H104">
            <v>71</v>
          </cell>
          <cell r="I104">
            <v>78.4</v>
          </cell>
        </row>
        <row r="105">
          <cell r="D105" t="str">
            <v>42006013824</v>
          </cell>
          <cell r="E105" t="str">
            <v>肖倩</v>
          </cell>
          <cell r="F105" t="str">
            <v>女</v>
          </cell>
          <cell r="G105">
            <v>68</v>
          </cell>
          <cell r="H105">
            <v>67</v>
          </cell>
          <cell r="I105">
            <v>76.4</v>
          </cell>
        </row>
        <row r="106">
          <cell r="D106" t="str">
            <v>42006031623</v>
          </cell>
          <cell r="E106" t="str">
            <v>衣欣</v>
          </cell>
          <cell r="F106" t="str">
            <v>女</v>
          </cell>
          <cell r="G106">
            <v>52</v>
          </cell>
          <cell r="H106">
            <v>59.5</v>
          </cell>
          <cell r="I106">
            <v>79.6</v>
          </cell>
        </row>
        <row r="107">
          <cell r="D107" t="str">
            <v>42006011315</v>
          </cell>
          <cell r="E107" t="str">
            <v>何欣</v>
          </cell>
          <cell r="F107" t="str">
            <v>女</v>
          </cell>
          <cell r="G107">
            <v>51.5</v>
          </cell>
          <cell r="H107">
            <v>57.5</v>
          </cell>
          <cell r="I107">
            <v>78</v>
          </cell>
        </row>
        <row r="108">
          <cell r="D108" t="str">
            <v>42006024117</v>
          </cell>
          <cell r="E108" t="str">
            <v>林光辉</v>
          </cell>
          <cell r="F108" t="str">
            <v>男</v>
          </cell>
          <cell r="G108">
            <v>51</v>
          </cell>
          <cell r="H108">
            <v>56</v>
          </cell>
          <cell r="I108">
            <v>80.4</v>
          </cell>
        </row>
        <row r="109">
          <cell r="D109" t="str">
            <v>42006021703</v>
          </cell>
          <cell r="E109" t="str">
            <v>杨珊</v>
          </cell>
          <cell r="F109" t="str">
            <v>女</v>
          </cell>
          <cell r="G109">
            <v>69.5</v>
          </cell>
          <cell r="H109">
            <v>71</v>
          </cell>
          <cell r="I109">
            <v>80.8</v>
          </cell>
        </row>
        <row r="110">
          <cell r="D110" t="str">
            <v>42006011407</v>
          </cell>
          <cell r="E110" t="str">
            <v>赵星沛</v>
          </cell>
          <cell r="F110" t="str">
            <v>男</v>
          </cell>
          <cell r="G110">
            <v>69.5</v>
          </cell>
          <cell r="H110">
            <v>65.5</v>
          </cell>
          <cell r="I110">
            <v>83.2</v>
          </cell>
        </row>
        <row r="111">
          <cell r="D111" t="str">
            <v>42006021615</v>
          </cell>
          <cell r="E111" t="str">
            <v>闻佳音</v>
          </cell>
          <cell r="F111" t="str">
            <v>女</v>
          </cell>
          <cell r="G111">
            <v>63.5</v>
          </cell>
          <cell r="H111">
            <v>68.5</v>
          </cell>
          <cell r="I111">
            <v>80.6</v>
          </cell>
        </row>
        <row r="112">
          <cell r="D112" t="str">
            <v>42006022215</v>
          </cell>
          <cell r="E112" t="str">
            <v>王杰</v>
          </cell>
          <cell r="F112" t="str">
            <v>女</v>
          </cell>
          <cell r="G112">
            <v>59.5</v>
          </cell>
          <cell r="H112">
            <v>70</v>
          </cell>
          <cell r="I112">
            <v>77.2</v>
          </cell>
        </row>
        <row r="113">
          <cell r="D113" t="str">
            <v>42006011205</v>
          </cell>
          <cell r="E113" t="str">
            <v>马程莉</v>
          </cell>
          <cell r="F113" t="str">
            <v>女</v>
          </cell>
          <cell r="G113">
            <v>56</v>
          </cell>
          <cell r="H113">
            <v>68</v>
          </cell>
          <cell r="I113">
            <v>82.4</v>
          </cell>
        </row>
        <row r="114">
          <cell r="D114" t="str">
            <v>42006030926</v>
          </cell>
          <cell r="E114" t="str">
            <v>周裕婷</v>
          </cell>
          <cell r="F114" t="str">
            <v>女</v>
          </cell>
          <cell r="G114">
            <v>59</v>
          </cell>
          <cell r="H114">
            <v>61</v>
          </cell>
          <cell r="I114">
            <v>77.4</v>
          </cell>
        </row>
        <row r="115">
          <cell r="D115" t="str">
            <v>42006022715</v>
          </cell>
          <cell r="E115" t="str">
            <v>刘双</v>
          </cell>
          <cell r="F115" t="str">
            <v>女</v>
          </cell>
          <cell r="G115">
            <v>70.5</v>
          </cell>
          <cell r="H115">
            <v>71.5</v>
          </cell>
          <cell r="I115">
            <v>80.8</v>
          </cell>
        </row>
        <row r="116">
          <cell r="D116" t="str">
            <v>42006011022</v>
          </cell>
          <cell r="E116" t="str">
            <v>彭亚琼</v>
          </cell>
          <cell r="F116" t="str">
            <v>女</v>
          </cell>
          <cell r="G116">
            <v>64</v>
          </cell>
          <cell r="H116">
            <v>73</v>
          </cell>
          <cell r="I116">
            <v>75.6</v>
          </cell>
        </row>
        <row r="117">
          <cell r="D117" t="str">
            <v>42006010823</v>
          </cell>
          <cell r="E117" t="str">
            <v>李清</v>
          </cell>
          <cell r="F117" t="str">
            <v>女</v>
          </cell>
          <cell r="G117">
            <v>63.5</v>
          </cell>
          <cell r="H117">
            <v>70</v>
          </cell>
          <cell r="I117">
            <v>78.6</v>
          </cell>
        </row>
        <row r="118">
          <cell r="D118" t="str">
            <v>42006027306</v>
          </cell>
          <cell r="E118" t="str">
            <v>唐倩</v>
          </cell>
          <cell r="F118" t="str">
            <v>女</v>
          </cell>
          <cell r="G118">
            <v>51</v>
          </cell>
          <cell r="H118">
            <v>62</v>
          </cell>
          <cell r="I118">
            <v>75.2</v>
          </cell>
        </row>
        <row r="119">
          <cell r="D119" t="str">
            <v>42006024004</v>
          </cell>
          <cell r="E119" t="str">
            <v>骆君</v>
          </cell>
          <cell r="F119" t="str">
            <v>男</v>
          </cell>
          <cell r="G119">
            <v>56</v>
          </cell>
          <cell r="H119">
            <v>54.5</v>
          </cell>
          <cell r="I119">
            <v>82.6</v>
          </cell>
        </row>
        <row r="120">
          <cell r="D120" t="str">
            <v>42006027911</v>
          </cell>
          <cell r="E120" t="str">
            <v>陈登春</v>
          </cell>
          <cell r="F120" t="str">
            <v>女</v>
          </cell>
          <cell r="G120">
            <v>58.5</v>
          </cell>
          <cell r="H120">
            <v>49.5</v>
          </cell>
          <cell r="I120">
            <v>76</v>
          </cell>
        </row>
        <row r="121">
          <cell r="D121" t="str">
            <v>42006022015</v>
          </cell>
          <cell r="E121" t="str">
            <v>陈城</v>
          </cell>
          <cell r="F121" t="str">
            <v>女</v>
          </cell>
          <cell r="G121">
            <v>75.5</v>
          </cell>
          <cell r="H121">
            <v>81.5</v>
          </cell>
          <cell r="I121" t="str">
            <v>缺考</v>
          </cell>
        </row>
        <row r="122">
          <cell r="D122" t="str">
            <v>42006013318</v>
          </cell>
          <cell r="E122" t="str">
            <v>方晓琴</v>
          </cell>
          <cell r="F122" t="str">
            <v>女</v>
          </cell>
          <cell r="G122">
            <v>66.5</v>
          </cell>
          <cell r="H122">
            <v>75</v>
          </cell>
          <cell r="I122">
            <v>75</v>
          </cell>
        </row>
        <row r="123">
          <cell r="D123" t="str">
            <v>42006010517</v>
          </cell>
          <cell r="E123" t="str">
            <v>王菲</v>
          </cell>
          <cell r="F123" t="str">
            <v>女</v>
          </cell>
          <cell r="G123">
            <v>62.5</v>
          </cell>
          <cell r="H123">
            <v>73.5</v>
          </cell>
          <cell r="I123" t="str">
            <v>缺考</v>
          </cell>
        </row>
        <row r="124">
          <cell r="D124" t="str">
            <v>42006013215</v>
          </cell>
          <cell r="E124" t="str">
            <v>谭天然</v>
          </cell>
          <cell r="F124" t="str">
            <v>男</v>
          </cell>
          <cell r="G124">
            <v>69.5</v>
          </cell>
          <cell r="H124">
            <v>72.5</v>
          </cell>
          <cell r="I124">
            <v>83.8</v>
          </cell>
        </row>
        <row r="125">
          <cell r="D125" t="str">
            <v>42006024505</v>
          </cell>
          <cell r="E125" t="str">
            <v>罗秋菊</v>
          </cell>
          <cell r="F125" t="str">
            <v>女</v>
          </cell>
          <cell r="G125">
            <v>68</v>
          </cell>
          <cell r="H125">
            <v>69</v>
          </cell>
          <cell r="I125">
            <v>79</v>
          </cell>
        </row>
        <row r="126">
          <cell r="D126" t="str">
            <v>42006024209</v>
          </cell>
          <cell r="E126" t="str">
            <v>罗静</v>
          </cell>
          <cell r="F126" t="str">
            <v>女</v>
          </cell>
          <cell r="G126">
            <v>59.5</v>
          </cell>
          <cell r="H126">
            <v>62.5</v>
          </cell>
          <cell r="I126">
            <v>72.6</v>
          </cell>
        </row>
        <row r="127">
          <cell r="D127" t="str">
            <v>42006022717</v>
          </cell>
          <cell r="E127" t="str">
            <v>宋览</v>
          </cell>
          <cell r="F127" t="str">
            <v>男</v>
          </cell>
          <cell r="G127">
            <v>62.5</v>
          </cell>
          <cell r="H127">
            <v>63</v>
          </cell>
          <cell r="I127">
            <v>82.8</v>
          </cell>
        </row>
        <row r="128">
          <cell r="D128" t="str">
            <v>42006010108</v>
          </cell>
          <cell r="E128" t="str">
            <v>汪宇航</v>
          </cell>
          <cell r="F128" t="str">
            <v>女</v>
          </cell>
          <cell r="G128">
            <v>57.5</v>
          </cell>
          <cell r="H128">
            <v>66.5</v>
          </cell>
          <cell r="I128">
            <v>74.8</v>
          </cell>
        </row>
        <row r="129">
          <cell r="D129" t="str">
            <v>42006013204</v>
          </cell>
          <cell r="E129" t="str">
            <v>田晶</v>
          </cell>
          <cell r="F129" t="str">
            <v>女</v>
          </cell>
          <cell r="G129">
            <v>55</v>
          </cell>
          <cell r="H129">
            <v>63</v>
          </cell>
          <cell r="I129">
            <v>76.4</v>
          </cell>
        </row>
        <row r="130">
          <cell r="D130" t="str">
            <v>42006027709</v>
          </cell>
          <cell r="E130" t="str">
            <v>胡云迦</v>
          </cell>
          <cell r="F130" t="str">
            <v>女</v>
          </cell>
          <cell r="G130">
            <v>66.5</v>
          </cell>
          <cell r="H130">
            <v>64</v>
          </cell>
          <cell r="I130">
            <v>77.2</v>
          </cell>
        </row>
        <row r="131">
          <cell r="D131" t="str">
            <v>42006013402</v>
          </cell>
          <cell r="E131" t="str">
            <v>王睿</v>
          </cell>
          <cell r="F131" t="str">
            <v>女</v>
          </cell>
          <cell r="G131">
            <v>59.5</v>
          </cell>
          <cell r="H131">
            <v>67.5</v>
          </cell>
          <cell r="I131">
            <v>79.4</v>
          </cell>
        </row>
        <row r="132">
          <cell r="D132" t="str">
            <v>42006026207</v>
          </cell>
          <cell r="E132" t="str">
            <v>袁满</v>
          </cell>
          <cell r="F132" t="str">
            <v>女</v>
          </cell>
          <cell r="G132">
            <v>60.5</v>
          </cell>
          <cell r="H132">
            <v>64</v>
          </cell>
          <cell r="I132">
            <v>77.2</v>
          </cell>
        </row>
        <row r="133">
          <cell r="D133" t="str">
            <v>42006013130</v>
          </cell>
          <cell r="E133" t="str">
            <v>杨腾斐</v>
          </cell>
          <cell r="F133" t="str">
            <v>女</v>
          </cell>
          <cell r="G133">
            <v>63</v>
          </cell>
          <cell r="H133">
            <v>69</v>
          </cell>
          <cell r="I133">
            <v>78</v>
          </cell>
        </row>
        <row r="134">
          <cell r="D134" t="str">
            <v>42006024820</v>
          </cell>
          <cell r="E134" t="str">
            <v>刘贵川</v>
          </cell>
          <cell r="F134" t="str">
            <v>男</v>
          </cell>
          <cell r="G134">
            <v>63.5</v>
          </cell>
          <cell r="H134">
            <v>67</v>
          </cell>
          <cell r="I134">
            <v>79.2</v>
          </cell>
        </row>
        <row r="135">
          <cell r="D135" t="str">
            <v>42006024420</v>
          </cell>
          <cell r="E135" t="str">
            <v>李桃</v>
          </cell>
          <cell r="F135" t="str">
            <v>女</v>
          </cell>
          <cell r="G135">
            <v>63</v>
          </cell>
          <cell r="H135">
            <v>65.5</v>
          </cell>
          <cell r="I135">
            <v>81.6</v>
          </cell>
        </row>
        <row r="136">
          <cell r="D136" t="str">
            <v>42006026507</v>
          </cell>
          <cell r="E136" t="str">
            <v>朱焱红</v>
          </cell>
          <cell r="F136" t="str">
            <v>女</v>
          </cell>
          <cell r="G136">
            <v>64</v>
          </cell>
          <cell r="H136">
            <v>68</v>
          </cell>
          <cell r="I136">
            <v>72.6</v>
          </cell>
        </row>
        <row r="137">
          <cell r="D137" t="str">
            <v>42006027818</v>
          </cell>
          <cell r="E137" t="str">
            <v>刘艺</v>
          </cell>
          <cell r="F137" t="str">
            <v>女</v>
          </cell>
          <cell r="G137">
            <v>56</v>
          </cell>
          <cell r="H137">
            <v>55</v>
          </cell>
          <cell r="I137">
            <v>73.4</v>
          </cell>
        </row>
        <row r="138">
          <cell r="D138" t="str">
            <v>42006024113</v>
          </cell>
          <cell r="E138" t="str">
            <v>龙宇</v>
          </cell>
          <cell r="F138" t="str">
            <v>女</v>
          </cell>
          <cell r="G138">
            <v>47</v>
          </cell>
          <cell r="H138">
            <v>55</v>
          </cell>
          <cell r="I138">
            <v>72.2</v>
          </cell>
        </row>
        <row r="139">
          <cell r="D139" t="str">
            <v>42006012702</v>
          </cell>
          <cell r="E139" t="str">
            <v>李阳</v>
          </cell>
          <cell r="F139" t="str">
            <v>女</v>
          </cell>
          <cell r="G139">
            <v>69.5</v>
          </cell>
          <cell r="H139">
            <v>68</v>
          </cell>
          <cell r="I139">
            <v>74.6</v>
          </cell>
        </row>
        <row r="140">
          <cell r="D140" t="str">
            <v>42006022401</v>
          </cell>
          <cell r="E140" t="str">
            <v>余萌</v>
          </cell>
          <cell r="F140" t="str">
            <v>女</v>
          </cell>
          <cell r="G140">
            <v>67</v>
          </cell>
          <cell r="H140">
            <v>70</v>
          </cell>
          <cell r="I140">
            <v>78.8</v>
          </cell>
        </row>
        <row r="141">
          <cell r="D141" t="str">
            <v>42006010315</v>
          </cell>
          <cell r="E141" t="str">
            <v>陈华婷</v>
          </cell>
          <cell r="F141" t="str">
            <v>女</v>
          </cell>
          <cell r="G141">
            <v>60.5</v>
          </cell>
          <cell r="H141">
            <v>70</v>
          </cell>
          <cell r="I141" t="str">
            <v>缺考</v>
          </cell>
        </row>
        <row r="142">
          <cell r="D142" t="str">
            <v>42006020902</v>
          </cell>
          <cell r="E142" t="str">
            <v>陈海余</v>
          </cell>
          <cell r="F142" t="str">
            <v>男</v>
          </cell>
          <cell r="G142">
            <v>69</v>
          </cell>
          <cell r="H142">
            <v>67</v>
          </cell>
          <cell r="I142">
            <v>77.6</v>
          </cell>
        </row>
        <row r="143">
          <cell r="D143" t="str">
            <v>42006030205</v>
          </cell>
          <cell r="E143" t="str">
            <v>朱维青</v>
          </cell>
          <cell r="F143" t="str">
            <v>女</v>
          </cell>
          <cell r="G143">
            <v>64</v>
          </cell>
          <cell r="H143">
            <v>69.5</v>
          </cell>
          <cell r="I143">
            <v>75.8</v>
          </cell>
        </row>
        <row r="144">
          <cell r="D144" t="str">
            <v>42006025912</v>
          </cell>
          <cell r="E144" t="str">
            <v>孟芳</v>
          </cell>
          <cell r="F144" t="str">
            <v>女</v>
          </cell>
          <cell r="G144">
            <v>64</v>
          </cell>
          <cell r="H144">
            <v>68</v>
          </cell>
          <cell r="I144">
            <v>73</v>
          </cell>
        </row>
        <row r="145">
          <cell r="D145" t="str">
            <v>42006030221</v>
          </cell>
          <cell r="E145" t="str">
            <v>顾雨嫣</v>
          </cell>
          <cell r="F145" t="str">
            <v>女</v>
          </cell>
          <cell r="G145">
            <v>69</v>
          </cell>
          <cell r="H145">
            <v>76</v>
          </cell>
          <cell r="I145">
            <v>72.2</v>
          </cell>
        </row>
        <row r="146">
          <cell r="D146" t="str">
            <v>42006023106</v>
          </cell>
          <cell r="E146" t="str">
            <v>李沁芮</v>
          </cell>
          <cell r="F146" t="str">
            <v>女</v>
          </cell>
          <cell r="G146">
            <v>65.5</v>
          </cell>
          <cell r="H146">
            <v>78</v>
          </cell>
          <cell r="I146">
            <v>80.2</v>
          </cell>
        </row>
        <row r="147">
          <cell r="D147" t="str">
            <v>42006022719</v>
          </cell>
          <cell r="E147" t="str">
            <v>李钰</v>
          </cell>
          <cell r="F147" t="str">
            <v>男</v>
          </cell>
          <cell r="G147">
            <v>57</v>
          </cell>
          <cell r="H147">
            <v>70.5</v>
          </cell>
          <cell r="I147" t="str">
            <v>缺考</v>
          </cell>
        </row>
        <row r="148">
          <cell r="D148" t="str">
            <v>42006012120</v>
          </cell>
          <cell r="E148" t="str">
            <v>王涛</v>
          </cell>
          <cell r="F148" t="str">
            <v>男</v>
          </cell>
          <cell r="G148">
            <v>65</v>
          </cell>
          <cell r="H148">
            <v>68.5</v>
          </cell>
          <cell r="I148">
            <v>76</v>
          </cell>
        </row>
        <row r="149">
          <cell r="D149" t="str">
            <v>42006027121</v>
          </cell>
          <cell r="E149" t="str">
            <v>刘家吉</v>
          </cell>
          <cell r="F149" t="str">
            <v>男</v>
          </cell>
          <cell r="G149">
            <v>62.5</v>
          </cell>
          <cell r="H149">
            <v>69</v>
          </cell>
          <cell r="I149">
            <v>79</v>
          </cell>
        </row>
        <row r="150">
          <cell r="D150" t="str">
            <v>42006027506</v>
          </cell>
          <cell r="E150" t="str">
            <v>陈姜羽</v>
          </cell>
          <cell r="F150" t="str">
            <v>女</v>
          </cell>
          <cell r="G150">
            <v>60.5</v>
          </cell>
          <cell r="H150">
            <v>67.5</v>
          </cell>
          <cell r="I150">
            <v>83</v>
          </cell>
        </row>
        <row r="151">
          <cell r="D151" t="str">
            <v>42006025715</v>
          </cell>
          <cell r="E151" t="str">
            <v>李烊</v>
          </cell>
          <cell r="F151" t="str">
            <v>男</v>
          </cell>
          <cell r="G151">
            <v>70</v>
          </cell>
          <cell r="H151">
            <v>57.5</v>
          </cell>
          <cell r="I151">
            <v>72.2</v>
          </cell>
        </row>
        <row r="152">
          <cell r="D152" t="str">
            <v>42006021405</v>
          </cell>
          <cell r="E152" t="str">
            <v>马宝源</v>
          </cell>
          <cell r="F152" t="str">
            <v>女</v>
          </cell>
          <cell r="G152">
            <v>59.5</v>
          </cell>
          <cell r="H152">
            <v>64</v>
          </cell>
          <cell r="I152">
            <v>80</v>
          </cell>
        </row>
        <row r="153">
          <cell r="D153" t="str">
            <v>42006022601</v>
          </cell>
          <cell r="E153" t="str">
            <v>梁意</v>
          </cell>
          <cell r="F153" t="str">
            <v>男</v>
          </cell>
          <cell r="G153">
            <v>62</v>
          </cell>
          <cell r="H153">
            <v>59.5</v>
          </cell>
          <cell r="I153">
            <v>75.8</v>
          </cell>
        </row>
        <row r="154">
          <cell r="D154" t="str">
            <v>42006031504</v>
          </cell>
          <cell r="E154" t="str">
            <v>李杰</v>
          </cell>
          <cell r="F154" t="str">
            <v>女</v>
          </cell>
          <cell r="G154">
            <v>66.5</v>
          </cell>
          <cell r="H154">
            <v>60.5</v>
          </cell>
          <cell r="I154">
            <v>78.2</v>
          </cell>
        </row>
        <row r="155">
          <cell r="D155" t="str">
            <v>42006022001</v>
          </cell>
          <cell r="E155" t="str">
            <v>周杰</v>
          </cell>
          <cell r="F155" t="str">
            <v>男</v>
          </cell>
          <cell r="G155">
            <v>60.5</v>
          </cell>
          <cell r="H155">
            <v>64.5</v>
          </cell>
          <cell r="I155">
            <v>80.4</v>
          </cell>
        </row>
        <row r="156">
          <cell r="D156" t="str">
            <v>42006012112</v>
          </cell>
          <cell r="E156" t="str">
            <v>李云均</v>
          </cell>
          <cell r="F156" t="str">
            <v>男</v>
          </cell>
          <cell r="G156">
            <v>64</v>
          </cell>
          <cell r="H156">
            <v>60</v>
          </cell>
          <cell r="I156">
            <v>72</v>
          </cell>
        </row>
        <row r="157">
          <cell r="D157" t="str">
            <v>42006027103</v>
          </cell>
          <cell r="E157" t="str">
            <v>梁肖</v>
          </cell>
          <cell r="F157" t="str">
            <v>女</v>
          </cell>
          <cell r="G157">
            <v>63</v>
          </cell>
          <cell r="H157">
            <v>65.5</v>
          </cell>
          <cell r="I157">
            <v>78.8</v>
          </cell>
        </row>
        <row r="158">
          <cell r="D158" t="str">
            <v>42006021218</v>
          </cell>
          <cell r="E158" t="str">
            <v>黄美玲</v>
          </cell>
          <cell r="F158" t="str">
            <v>女</v>
          </cell>
          <cell r="G158">
            <v>59.5</v>
          </cell>
          <cell r="H158">
            <v>68.5</v>
          </cell>
          <cell r="I158">
            <v>82.4</v>
          </cell>
        </row>
        <row r="159">
          <cell r="D159" t="str">
            <v>42006010312</v>
          </cell>
          <cell r="E159" t="str">
            <v>廖凡</v>
          </cell>
          <cell r="F159" t="str">
            <v>女</v>
          </cell>
          <cell r="G159">
            <v>66</v>
          </cell>
          <cell r="H159">
            <v>60.5</v>
          </cell>
          <cell r="I159">
            <v>76.2</v>
          </cell>
        </row>
        <row r="160">
          <cell r="D160" t="str">
            <v>42006023215</v>
          </cell>
          <cell r="E160" t="str">
            <v>高申</v>
          </cell>
          <cell r="F160" t="str">
            <v>女</v>
          </cell>
          <cell r="G160">
            <v>63.5</v>
          </cell>
          <cell r="H160">
            <v>73</v>
          </cell>
          <cell r="I160">
            <v>72</v>
          </cell>
        </row>
        <row r="161">
          <cell r="D161" t="str">
            <v>42006027227</v>
          </cell>
          <cell r="E161" t="str">
            <v>陈欣</v>
          </cell>
          <cell r="F161" t="str">
            <v>女</v>
          </cell>
          <cell r="G161">
            <v>66</v>
          </cell>
          <cell r="H161">
            <v>66</v>
          </cell>
          <cell r="I161">
            <v>77.8</v>
          </cell>
        </row>
        <row r="162">
          <cell r="D162" t="str">
            <v>42006022909</v>
          </cell>
          <cell r="E162" t="str">
            <v>戴莉莉</v>
          </cell>
          <cell r="F162" t="str">
            <v>女</v>
          </cell>
          <cell r="G162">
            <v>60</v>
          </cell>
          <cell r="H162">
            <v>64</v>
          </cell>
          <cell r="I162">
            <v>75.2</v>
          </cell>
        </row>
        <row r="163">
          <cell r="D163" t="str">
            <v>42006030219</v>
          </cell>
          <cell r="E163" t="str">
            <v>龚媛婷</v>
          </cell>
          <cell r="F163" t="str">
            <v>女</v>
          </cell>
          <cell r="G163">
            <v>62.5</v>
          </cell>
          <cell r="H163">
            <v>74.5</v>
          </cell>
          <cell r="I163">
            <v>74.4</v>
          </cell>
        </row>
        <row r="164">
          <cell r="D164" t="str">
            <v>42006024415</v>
          </cell>
          <cell r="E164" t="str">
            <v>罗佳佳</v>
          </cell>
          <cell r="F164" t="str">
            <v>女</v>
          </cell>
          <cell r="G164">
            <v>64</v>
          </cell>
          <cell r="H164">
            <v>66.5</v>
          </cell>
          <cell r="I164">
            <v>80.2</v>
          </cell>
        </row>
        <row r="165">
          <cell r="D165" t="str">
            <v>42006026511</v>
          </cell>
          <cell r="E165" t="str">
            <v>王晓亚</v>
          </cell>
          <cell r="F165" t="str">
            <v>女</v>
          </cell>
          <cell r="G165">
            <v>60.5</v>
          </cell>
          <cell r="H165">
            <v>66</v>
          </cell>
          <cell r="I165">
            <v>72.8</v>
          </cell>
        </row>
        <row r="166">
          <cell r="D166" t="str">
            <v>42006010729</v>
          </cell>
          <cell r="E166" t="str">
            <v>彭帝文</v>
          </cell>
          <cell r="F166" t="str">
            <v>女</v>
          </cell>
          <cell r="G166">
            <v>65</v>
          </cell>
          <cell r="H166">
            <v>69</v>
          </cell>
          <cell r="I166">
            <v>78.6</v>
          </cell>
        </row>
        <row r="167">
          <cell r="D167" t="str">
            <v>42006026807</v>
          </cell>
          <cell r="E167" t="str">
            <v>王静</v>
          </cell>
          <cell r="F167" t="str">
            <v>女</v>
          </cell>
          <cell r="G167">
            <v>65</v>
          </cell>
          <cell r="H167">
            <v>63.5</v>
          </cell>
          <cell r="I167">
            <v>82.4</v>
          </cell>
        </row>
        <row r="168">
          <cell r="D168" t="str">
            <v>42006027904</v>
          </cell>
          <cell r="E168" t="str">
            <v>冉诗韵</v>
          </cell>
          <cell r="F168" t="str">
            <v>女</v>
          </cell>
          <cell r="G168">
            <v>58.5</v>
          </cell>
          <cell r="H168">
            <v>67.5</v>
          </cell>
          <cell r="I168">
            <v>78</v>
          </cell>
        </row>
        <row r="169">
          <cell r="D169" t="str">
            <v>42006023807</v>
          </cell>
          <cell r="E169" t="str">
            <v>金良琼</v>
          </cell>
          <cell r="F169" t="str">
            <v>女</v>
          </cell>
          <cell r="G169">
            <v>66</v>
          </cell>
          <cell r="H169">
            <v>73.5</v>
          </cell>
          <cell r="I169">
            <v>74</v>
          </cell>
        </row>
        <row r="170">
          <cell r="D170" t="str">
            <v>42006026722</v>
          </cell>
          <cell r="E170" t="str">
            <v>成雪琦</v>
          </cell>
          <cell r="F170" t="str">
            <v>女</v>
          </cell>
          <cell r="G170">
            <v>66</v>
          </cell>
          <cell r="H170">
            <v>70.5</v>
          </cell>
          <cell r="I170">
            <v>76.8</v>
          </cell>
        </row>
        <row r="171">
          <cell r="D171" t="str">
            <v>42006024503</v>
          </cell>
          <cell r="E171" t="str">
            <v>谭倩</v>
          </cell>
          <cell r="F171" t="str">
            <v>女</v>
          </cell>
          <cell r="G171">
            <v>60.5</v>
          </cell>
          <cell r="H171">
            <v>70.5</v>
          </cell>
          <cell r="I171">
            <v>82</v>
          </cell>
        </row>
        <row r="172">
          <cell r="D172" t="str">
            <v>42006022201</v>
          </cell>
          <cell r="E172" t="str">
            <v>王静</v>
          </cell>
          <cell r="F172" t="str">
            <v>女</v>
          </cell>
          <cell r="G172">
            <v>65.5</v>
          </cell>
          <cell r="H172">
            <v>64</v>
          </cell>
          <cell r="I172">
            <v>77.2</v>
          </cell>
        </row>
        <row r="173">
          <cell r="D173" t="str">
            <v>42006030529</v>
          </cell>
          <cell r="E173" t="str">
            <v>陈琴</v>
          </cell>
          <cell r="F173" t="str">
            <v>女</v>
          </cell>
          <cell r="G173">
            <v>59.5</v>
          </cell>
          <cell r="H173">
            <v>63.5</v>
          </cell>
          <cell r="I173">
            <v>70.2</v>
          </cell>
        </row>
        <row r="174">
          <cell r="D174" t="str">
            <v>42006031506</v>
          </cell>
          <cell r="E174" t="str">
            <v>赵宏莲</v>
          </cell>
          <cell r="F174" t="str">
            <v>女</v>
          </cell>
          <cell r="G174">
            <v>57</v>
          </cell>
          <cell r="H174">
            <v>64</v>
          </cell>
          <cell r="I174">
            <v>74.2</v>
          </cell>
        </row>
        <row r="175">
          <cell r="D175" t="str">
            <v>42006025021</v>
          </cell>
          <cell r="E175" t="str">
            <v>田雪婷</v>
          </cell>
          <cell r="F175" t="str">
            <v>女</v>
          </cell>
          <cell r="G175">
            <v>72</v>
          </cell>
          <cell r="H175">
            <v>62.5</v>
          </cell>
          <cell r="I175">
            <v>80.8</v>
          </cell>
        </row>
        <row r="176">
          <cell r="D176" t="str">
            <v>42006020823</v>
          </cell>
          <cell r="E176" t="str">
            <v>吴垠玥</v>
          </cell>
          <cell r="F176" t="str">
            <v>女</v>
          </cell>
          <cell r="G176">
            <v>63</v>
          </cell>
          <cell r="H176">
            <v>69</v>
          </cell>
          <cell r="I176">
            <v>75.8</v>
          </cell>
        </row>
        <row r="177">
          <cell r="D177" t="str">
            <v>42006010107</v>
          </cell>
          <cell r="E177" t="str">
            <v>周聪</v>
          </cell>
          <cell r="F177" t="str">
            <v>女</v>
          </cell>
          <cell r="G177">
            <v>63</v>
          </cell>
          <cell r="H177">
            <v>62.5</v>
          </cell>
          <cell r="I177">
            <v>73.6</v>
          </cell>
        </row>
        <row r="178">
          <cell r="D178" t="str">
            <v>42006027104</v>
          </cell>
          <cell r="E178" t="str">
            <v>杨亚玲</v>
          </cell>
          <cell r="F178" t="str">
            <v>女</v>
          </cell>
          <cell r="G178">
            <v>69.5</v>
          </cell>
          <cell r="H178">
            <v>69</v>
          </cell>
          <cell r="I178">
            <v>82.8</v>
          </cell>
        </row>
        <row r="179">
          <cell r="D179" t="str">
            <v>42006027422</v>
          </cell>
          <cell r="E179" t="str">
            <v>杨长沙</v>
          </cell>
          <cell r="F179" t="str">
            <v>女</v>
          </cell>
          <cell r="G179">
            <v>66</v>
          </cell>
          <cell r="H179">
            <v>67.5</v>
          </cell>
          <cell r="I179">
            <v>68</v>
          </cell>
        </row>
        <row r="180">
          <cell r="D180" t="str">
            <v>42006025104</v>
          </cell>
          <cell r="E180" t="str">
            <v>张馨月</v>
          </cell>
          <cell r="F180" t="str">
            <v>女</v>
          </cell>
          <cell r="G180">
            <v>64</v>
          </cell>
          <cell r="H180">
            <v>65</v>
          </cell>
          <cell r="I180">
            <v>67.8</v>
          </cell>
        </row>
        <row r="181">
          <cell r="D181" t="str">
            <v>42006012622</v>
          </cell>
          <cell r="E181" t="str">
            <v>李瑞雪</v>
          </cell>
          <cell r="F181" t="str">
            <v>女</v>
          </cell>
          <cell r="G181">
            <v>71</v>
          </cell>
          <cell r="H181">
            <v>70.5</v>
          </cell>
          <cell r="I181">
            <v>73</v>
          </cell>
        </row>
        <row r="182">
          <cell r="D182" t="str">
            <v>42006027122</v>
          </cell>
          <cell r="E182" t="str">
            <v>李培</v>
          </cell>
          <cell r="F182" t="str">
            <v>女</v>
          </cell>
          <cell r="G182">
            <v>69</v>
          </cell>
          <cell r="H182">
            <v>69.5</v>
          </cell>
          <cell r="I182">
            <v>84.4</v>
          </cell>
        </row>
        <row r="183">
          <cell r="D183" t="str">
            <v>42006012613</v>
          </cell>
          <cell r="E183" t="str">
            <v>夏晗</v>
          </cell>
          <cell r="F183" t="str">
            <v>女</v>
          </cell>
          <cell r="G183">
            <v>59</v>
          </cell>
          <cell r="H183">
            <v>62</v>
          </cell>
          <cell r="I183">
            <v>83.6</v>
          </cell>
        </row>
        <row r="184">
          <cell r="D184" t="str">
            <v>42006025918</v>
          </cell>
          <cell r="E184" t="str">
            <v>皮宏林</v>
          </cell>
          <cell r="F184" t="str">
            <v>男</v>
          </cell>
          <cell r="G184">
            <v>48</v>
          </cell>
          <cell r="H184">
            <v>62.5</v>
          </cell>
          <cell r="I184">
            <v>81.6</v>
          </cell>
        </row>
        <row r="185">
          <cell r="D185" t="str">
            <v>42006012719</v>
          </cell>
          <cell r="E185" t="str">
            <v>蒋嘉豪</v>
          </cell>
          <cell r="F185" t="str">
            <v>男</v>
          </cell>
          <cell r="G185">
            <v>56</v>
          </cell>
          <cell r="H185">
            <v>52</v>
          </cell>
          <cell r="I185">
            <v>80</v>
          </cell>
        </row>
        <row r="186">
          <cell r="D186" t="str">
            <v>42006012713</v>
          </cell>
          <cell r="E186" t="str">
            <v>周喆</v>
          </cell>
          <cell r="F186" t="str">
            <v>女</v>
          </cell>
          <cell r="G186">
            <v>71.5</v>
          </cell>
          <cell r="H186">
            <v>66.5</v>
          </cell>
          <cell r="I186">
            <v>81</v>
          </cell>
        </row>
        <row r="187">
          <cell r="D187" t="str">
            <v>42006013618</v>
          </cell>
          <cell r="E187" t="str">
            <v>刘犇</v>
          </cell>
          <cell r="F187" t="str">
            <v>男</v>
          </cell>
          <cell r="G187">
            <v>67.5</v>
          </cell>
          <cell r="H187">
            <v>67</v>
          </cell>
          <cell r="I187">
            <v>76.4</v>
          </cell>
        </row>
        <row r="188">
          <cell r="D188" t="str">
            <v>42006020726</v>
          </cell>
          <cell r="E188" t="str">
            <v>王琳淇</v>
          </cell>
          <cell r="F188" t="str">
            <v>女</v>
          </cell>
          <cell r="G188">
            <v>68.5</v>
          </cell>
          <cell r="H188">
            <v>63</v>
          </cell>
          <cell r="I188">
            <v>80</v>
          </cell>
        </row>
        <row r="189">
          <cell r="D189" t="str">
            <v>42006024801</v>
          </cell>
          <cell r="E189" t="str">
            <v>陈方清</v>
          </cell>
          <cell r="F189" t="str">
            <v>男</v>
          </cell>
          <cell r="G189">
            <v>61.5</v>
          </cell>
          <cell r="H189">
            <v>62.5</v>
          </cell>
          <cell r="I189">
            <v>80.8</v>
          </cell>
        </row>
        <row r="190">
          <cell r="D190" t="str">
            <v>42006027214</v>
          </cell>
          <cell r="E190" t="str">
            <v>童芸琪</v>
          </cell>
          <cell r="F190" t="str">
            <v>女</v>
          </cell>
          <cell r="G190">
            <v>60</v>
          </cell>
          <cell r="H190">
            <v>63.5</v>
          </cell>
          <cell r="I190">
            <v>79.8</v>
          </cell>
        </row>
        <row r="191">
          <cell r="D191" t="str">
            <v>42006023118</v>
          </cell>
          <cell r="E191" t="str">
            <v>张凯</v>
          </cell>
          <cell r="F191" t="str">
            <v>男</v>
          </cell>
          <cell r="G191">
            <v>60</v>
          </cell>
          <cell r="H191">
            <v>62</v>
          </cell>
          <cell r="I191">
            <v>81</v>
          </cell>
        </row>
        <row r="192">
          <cell r="D192" t="str">
            <v>42006011701</v>
          </cell>
          <cell r="E192" t="str">
            <v>刘长松</v>
          </cell>
          <cell r="F192" t="str">
            <v>男</v>
          </cell>
          <cell r="G192">
            <v>67</v>
          </cell>
          <cell r="H192">
            <v>73.5</v>
          </cell>
          <cell r="I192">
            <v>83.2</v>
          </cell>
        </row>
        <row r="193">
          <cell r="D193" t="str">
            <v>42006026320</v>
          </cell>
          <cell r="E193" t="str">
            <v>代超</v>
          </cell>
          <cell r="F193" t="str">
            <v>男</v>
          </cell>
          <cell r="G193">
            <v>67.5</v>
          </cell>
          <cell r="H193">
            <v>67</v>
          </cell>
          <cell r="I193">
            <v>82</v>
          </cell>
        </row>
        <row r="194">
          <cell r="D194" t="str">
            <v>42006012809</v>
          </cell>
          <cell r="E194" t="str">
            <v>邹琴</v>
          </cell>
          <cell r="F194" t="str">
            <v>女</v>
          </cell>
          <cell r="G194">
            <v>60</v>
          </cell>
          <cell r="H194">
            <v>71</v>
          </cell>
          <cell r="I194">
            <v>81.2</v>
          </cell>
        </row>
        <row r="195">
          <cell r="D195" t="str">
            <v>42006030705</v>
          </cell>
          <cell r="E195" t="str">
            <v>郑洪艳</v>
          </cell>
          <cell r="F195" t="str">
            <v>女</v>
          </cell>
          <cell r="G195">
            <v>70</v>
          </cell>
          <cell r="H195">
            <v>69.5</v>
          </cell>
          <cell r="I195">
            <v>79.6</v>
          </cell>
        </row>
        <row r="196">
          <cell r="D196" t="str">
            <v>42006025321</v>
          </cell>
          <cell r="E196" t="str">
            <v>谭威</v>
          </cell>
          <cell r="F196" t="str">
            <v>女</v>
          </cell>
          <cell r="G196">
            <v>68</v>
          </cell>
          <cell r="H196">
            <v>66.5</v>
          </cell>
          <cell r="I196">
            <v>78.8</v>
          </cell>
        </row>
        <row r="197">
          <cell r="D197" t="str">
            <v>42006011619</v>
          </cell>
          <cell r="E197" t="str">
            <v>张琳</v>
          </cell>
          <cell r="F197" t="str">
            <v>女</v>
          </cell>
          <cell r="G197">
            <v>54.5</v>
          </cell>
          <cell r="H197">
            <v>74</v>
          </cell>
          <cell r="I197" t="str">
            <v>缺考</v>
          </cell>
        </row>
        <row r="198">
          <cell r="D198" t="str">
            <v>42006023612</v>
          </cell>
          <cell r="E198" t="str">
            <v>严活跃</v>
          </cell>
          <cell r="F198" t="str">
            <v>女</v>
          </cell>
          <cell r="G198">
            <v>72</v>
          </cell>
          <cell r="H198">
            <v>71</v>
          </cell>
          <cell r="I198">
            <v>82</v>
          </cell>
        </row>
        <row r="199">
          <cell r="D199" t="str">
            <v>42006010918</v>
          </cell>
          <cell r="E199" t="str">
            <v>代雪佩</v>
          </cell>
          <cell r="F199" t="str">
            <v>女</v>
          </cell>
          <cell r="G199">
            <v>68.5</v>
          </cell>
          <cell r="H199">
            <v>72.5</v>
          </cell>
          <cell r="I199">
            <v>83</v>
          </cell>
        </row>
        <row r="200">
          <cell r="D200" t="str">
            <v>42006022504</v>
          </cell>
          <cell r="E200" t="str">
            <v>王梓旭</v>
          </cell>
          <cell r="F200" t="str">
            <v>男</v>
          </cell>
          <cell r="G200">
            <v>72</v>
          </cell>
          <cell r="H200">
            <v>62</v>
          </cell>
          <cell r="I200">
            <v>81.6</v>
          </cell>
        </row>
        <row r="201">
          <cell r="D201" t="str">
            <v>42006025121</v>
          </cell>
          <cell r="E201" t="str">
            <v>傅名璐</v>
          </cell>
          <cell r="F201" t="str">
            <v>女</v>
          </cell>
          <cell r="G201">
            <v>66.5</v>
          </cell>
          <cell r="H201">
            <v>62.5</v>
          </cell>
          <cell r="I201">
            <v>78.8</v>
          </cell>
        </row>
        <row r="202">
          <cell r="D202" t="str">
            <v>42006012230</v>
          </cell>
          <cell r="E202" t="str">
            <v>王裕琴</v>
          </cell>
          <cell r="F202" t="str">
            <v>女</v>
          </cell>
          <cell r="G202">
            <v>56.5</v>
          </cell>
          <cell r="H202">
            <v>62</v>
          </cell>
          <cell r="I202">
            <v>80.4</v>
          </cell>
        </row>
        <row r="203">
          <cell r="D203" t="str">
            <v>42006031315</v>
          </cell>
          <cell r="E203" t="str">
            <v>李智宇</v>
          </cell>
          <cell r="F203" t="str">
            <v>男</v>
          </cell>
          <cell r="G203">
            <v>62</v>
          </cell>
          <cell r="H203">
            <v>55</v>
          </cell>
          <cell r="I203">
            <v>83.4</v>
          </cell>
        </row>
        <row r="204">
          <cell r="D204" t="str">
            <v>42006025628</v>
          </cell>
          <cell r="E204" t="str">
            <v>胡洋</v>
          </cell>
          <cell r="F204" t="str">
            <v>男</v>
          </cell>
          <cell r="G204">
            <v>69</v>
          </cell>
          <cell r="H204">
            <v>65</v>
          </cell>
          <cell r="I204">
            <v>82.8</v>
          </cell>
        </row>
        <row r="205">
          <cell r="D205" t="str">
            <v>42006022811</v>
          </cell>
          <cell r="E205" t="str">
            <v>谭燕萍</v>
          </cell>
          <cell r="F205" t="str">
            <v>女</v>
          </cell>
          <cell r="G205">
            <v>63</v>
          </cell>
          <cell r="H205">
            <v>70</v>
          </cell>
          <cell r="I205">
            <v>79.4</v>
          </cell>
        </row>
        <row r="206">
          <cell r="D206" t="str">
            <v>42006011308</v>
          </cell>
          <cell r="E206" t="str">
            <v>赵子萱</v>
          </cell>
          <cell r="F206" t="str">
            <v>女</v>
          </cell>
          <cell r="G206">
            <v>59</v>
          </cell>
          <cell r="H206">
            <v>72.5</v>
          </cell>
          <cell r="I206">
            <v>80.6</v>
          </cell>
        </row>
        <row r="207">
          <cell r="D207" t="str">
            <v>42006026410</v>
          </cell>
          <cell r="E207" t="str">
            <v>石玲</v>
          </cell>
          <cell r="F207" t="str">
            <v>女</v>
          </cell>
          <cell r="G207">
            <v>70.5</v>
          </cell>
          <cell r="H207">
            <v>70.5</v>
          </cell>
          <cell r="I207">
            <v>80</v>
          </cell>
        </row>
        <row r="208">
          <cell r="D208" t="str">
            <v>42006020814</v>
          </cell>
          <cell r="E208" t="str">
            <v>杜丹</v>
          </cell>
          <cell r="F208" t="str">
            <v>女</v>
          </cell>
          <cell r="G208">
            <v>68.5</v>
          </cell>
          <cell r="H208">
            <v>70.5</v>
          </cell>
          <cell r="I208">
            <v>78.4</v>
          </cell>
        </row>
        <row r="209">
          <cell r="D209" t="str">
            <v>42006022124</v>
          </cell>
          <cell r="E209" t="str">
            <v>蔡傲雪</v>
          </cell>
          <cell r="F209" t="str">
            <v>女</v>
          </cell>
          <cell r="G209">
            <v>68.5</v>
          </cell>
          <cell r="H209">
            <v>64</v>
          </cell>
          <cell r="I209">
            <v>80.4</v>
          </cell>
        </row>
        <row r="210">
          <cell r="D210" t="str">
            <v>42006013625</v>
          </cell>
          <cell r="E210" t="str">
            <v>黄玲</v>
          </cell>
          <cell r="F210" t="str">
            <v>女</v>
          </cell>
          <cell r="G210">
            <v>58</v>
          </cell>
          <cell r="H210">
            <v>69.5</v>
          </cell>
          <cell r="I210">
            <v>78.4</v>
          </cell>
        </row>
        <row r="211">
          <cell r="D211" t="str">
            <v>42006024320</v>
          </cell>
          <cell r="E211" t="str">
            <v>肖文静</v>
          </cell>
          <cell r="F211" t="str">
            <v>女</v>
          </cell>
          <cell r="G211">
            <v>60.5</v>
          </cell>
          <cell r="H211">
            <v>61</v>
          </cell>
          <cell r="I211">
            <v>78.8</v>
          </cell>
        </row>
        <row r="212">
          <cell r="D212" t="str">
            <v>42006023427</v>
          </cell>
          <cell r="E212" t="str">
            <v>秦代维</v>
          </cell>
          <cell r="F212" t="str">
            <v>女</v>
          </cell>
          <cell r="G212">
            <v>55.5</v>
          </cell>
          <cell r="H212">
            <v>65.5</v>
          </cell>
          <cell r="I212">
            <v>78.8</v>
          </cell>
        </row>
        <row r="213">
          <cell r="D213" t="str">
            <v>42006023809</v>
          </cell>
          <cell r="E213" t="str">
            <v>张钱惠</v>
          </cell>
          <cell r="F213" t="str">
            <v>女</v>
          </cell>
          <cell r="G213">
            <v>66.5</v>
          </cell>
          <cell r="H213">
            <v>54.5</v>
          </cell>
          <cell r="I213">
            <v>78.4</v>
          </cell>
        </row>
        <row r="214">
          <cell r="D214" t="str">
            <v>42006021927</v>
          </cell>
          <cell r="E214" t="str">
            <v>周钰</v>
          </cell>
          <cell r="F214" t="str">
            <v>女</v>
          </cell>
          <cell r="G214">
            <v>58.5</v>
          </cell>
          <cell r="H214">
            <v>61.5</v>
          </cell>
          <cell r="I214">
            <v>76.4</v>
          </cell>
        </row>
        <row r="215">
          <cell r="D215" t="str">
            <v>42006020114</v>
          </cell>
          <cell r="E215" t="str">
            <v>陈厚肉</v>
          </cell>
          <cell r="F215" t="str">
            <v>男</v>
          </cell>
          <cell r="G215">
            <v>64</v>
          </cell>
          <cell r="H215">
            <v>71.5</v>
          </cell>
          <cell r="I215">
            <v>82.8</v>
          </cell>
        </row>
        <row r="216">
          <cell r="D216" t="str">
            <v>42006026221</v>
          </cell>
          <cell r="E216" t="str">
            <v>刘石蓉</v>
          </cell>
          <cell r="F216" t="str">
            <v>女</v>
          </cell>
          <cell r="G216">
            <v>63</v>
          </cell>
          <cell r="H216">
            <v>72.5</v>
          </cell>
          <cell r="I216">
            <v>81.8</v>
          </cell>
        </row>
        <row r="217">
          <cell r="D217" t="str">
            <v>42006024120</v>
          </cell>
          <cell r="E217" t="str">
            <v>郎兴平</v>
          </cell>
          <cell r="F217" t="str">
            <v>女</v>
          </cell>
          <cell r="G217">
            <v>58.5</v>
          </cell>
          <cell r="H217">
            <v>69</v>
          </cell>
          <cell r="I217">
            <v>74.6</v>
          </cell>
        </row>
        <row r="218">
          <cell r="D218" t="str">
            <v>42006026504</v>
          </cell>
          <cell r="E218" t="str">
            <v>李路</v>
          </cell>
          <cell r="F218" t="str">
            <v>女</v>
          </cell>
          <cell r="G218">
            <v>59.5</v>
          </cell>
          <cell r="H218">
            <v>70.5</v>
          </cell>
          <cell r="I218">
            <v>84.8</v>
          </cell>
        </row>
        <row r="219">
          <cell r="D219" t="str">
            <v>42006031523</v>
          </cell>
          <cell r="E219" t="str">
            <v>颜通杭</v>
          </cell>
          <cell r="F219" t="str">
            <v>男</v>
          </cell>
          <cell r="G219">
            <v>62.5</v>
          </cell>
          <cell r="H219">
            <v>66</v>
          </cell>
          <cell r="I219">
            <v>82</v>
          </cell>
        </row>
        <row r="220">
          <cell r="D220" t="str">
            <v>42006026113</v>
          </cell>
          <cell r="E220" t="str">
            <v>杜姚</v>
          </cell>
          <cell r="F220" t="str">
            <v>女</v>
          </cell>
          <cell r="G220">
            <v>64.5</v>
          </cell>
          <cell r="H220">
            <v>64</v>
          </cell>
          <cell r="I220">
            <v>81.2</v>
          </cell>
        </row>
        <row r="221">
          <cell r="D221" t="str">
            <v>42006012014</v>
          </cell>
          <cell r="E221" t="str">
            <v>罗清清</v>
          </cell>
          <cell r="F221" t="str">
            <v>女</v>
          </cell>
          <cell r="G221">
            <v>62.5</v>
          </cell>
          <cell r="H221">
            <v>68</v>
          </cell>
          <cell r="I221">
            <v>77.2</v>
          </cell>
        </row>
        <row r="222">
          <cell r="D222" t="str">
            <v>42006024005</v>
          </cell>
          <cell r="E222" t="str">
            <v>彭文茜</v>
          </cell>
          <cell r="F222" t="str">
            <v>女</v>
          </cell>
          <cell r="G222">
            <v>61</v>
          </cell>
          <cell r="H222">
            <v>64</v>
          </cell>
          <cell r="I222">
            <v>80</v>
          </cell>
        </row>
        <row r="223">
          <cell r="D223" t="str">
            <v>42006024111</v>
          </cell>
          <cell r="E223" t="str">
            <v>李品</v>
          </cell>
          <cell r="F223" t="str">
            <v>男</v>
          </cell>
          <cell r="G223">
            <v>61</v>
          </cell>
          <cell r="H223">
            <v>64</v>
          </cell>
          <cell r="I223">
            <v>75.4</v>
          </cell>
        </row>
        <row r="224">
          <cell r="D224" t="str">
            <v>42006031926</v>
          </cell>
          <cell r="E224" t="str">
            <v>林明</v>
          </cell>
          <cell r="F224" t="str">
            <v>女</v>
          </cell>
          <cell r="G224">
            <v>62</v>
          </cell>
          <cell r="H224">
            <v>66</v>
          </cell>
          <cell r="I224">
            <v>79</v>
          </cell>
        </row>
        <row r="225">
          <cell r="D225" t="str">
            <v>42006027310</v>
          </cell>
          <cell r="E225" t="str">
            <v>彭琼瑶</v>
          </cell>
          <cell r="F225" t="str">
            <v>女</v>
          </cell>
          <cell r="G225">
            <v>63</v>
          </cell>
          <cell r="H225">
            <v>63.5</v>
          </cell>
          <cell r="I225">
            <v>78.8</v>
          </cell>
        </row>
        <row r="226">
          <cell r="D226" t="str">
            <v>42006010202</v>
          </cell>
          <cell r="E226" t="str">
            <v>徐绮</v>
          </cell>
          <cell r="F226" t="str">
            <v>女</v>
          </cell>
          <cell r="G226">
            <v>64.5</v>
          </cell>
          <cell r="H226">
            <v>62</v>
          </cell>
          <cell r="I226">
            <v>78.2</v>
          </cell>
        </row>
        <row r="227">
          <cell r="D227" t="str">
            <v>42006022519</v>
          </cell>
          <cell r="E227" t="str">
            <v>陈小丽</v>
          </cell>
          <cell r="F227" t="str">
            <v>女</v>
          </cell>
          <cell r="G227">
            <v>70</v>
          </cell>
          <cell r="H227">
            <v>77.5</v>
          </cell>
          <cell r="I227">
            <v>75.6</v>
          </cell>
        </row>
        <row r="228">
          <cell r="D228" t="str">
            <v>42006021729</v>
          </cell>
          <cell r="E228" t="str">
            <v>陈杰</v>
          </cell>
          <cell r="F228" t="str">
            <v>女</v>
          </cell>
          <cell r="G228">
            <v>72</v>
          </cell>
          <cell r="H228">
            <v>71</v>
          </cell>
          <cell r="I228">
            <v>80.4</v>
          </cell>
        </row>
        <row r="229">
          <cell r="D229" t="str">
            <v>42006025521</v>
          </cell>
          <cell r="E229" t="str">
            <v>唐哲</v>
          </cell>
          <cell r="F229" t="str">
            <v>男</v>
          </cell>
          <cell r="G229">
            <v>69</v>
          </cell>
          <cell r="H229">
            <v>72</v>
          </cell>
          <cell r="I229">
            <v>79.2</v>
          </cell>
        </row>
        <row r="230">
          <cell r="D230" t="str">
            <v>42006012308</v>
          </cell>
          <cell r="E230" t="str">
            <v>谭淋仙</v>
          </cell>
          <cell r="F230" t="str">
            <v>女</v>
          </cell>
          <cell r="G230">
            <v>65</v>
          </cell>
          <cell r="H230">
            <v>75.5</v>
          </cell>
          <cell r="I230">
            <v>77.2</v>
          </cell>
        </row>
        <row r="231">
          <cell r="D231" t="str">
            <v>42006010701</v>
          </cell>
          <cell r="E231" t="str">
            <v>陈薇</v>
          </cell>
          <cell r="F231" t="str">
            <v>女</v>
          </cell>
          <cell r="G231">
            <v>66.5</v>
          </cell>
          <cell r="H231">
            <v>73.5</v>
          </cell>
          <cell r="I231">
            <v>77.4</v>
          </cell>
        </row>
        <row r="232">
          <cell r="D232" t="str">
            <v>42006024920</v>
          </cell>
          <cell r="E232" t="str">
            <v>陈力</v>
          </cell>
          <cell r="F232" t="str">
            <v>女</v>
          </cell>
          <cell r="G232">
            <v>67.5</v>
          </cell>
          <cell r="H232">
            <v>72.5</v>
          </cell>
          <cell r="I232">
            <v>80</v>
          </cell>
        </row>
        <row r="233">
          <cell r="D233" t="str">
            <v>42006011928</v>
          </cell>
          <cell r="E233" t="str">
            <v>蒋小小</v>
          </cell>
          <cell r="F233" t="str">
            <v>女</v>
          </cell>
          <cell r="G233">
            <v>62</v>
          </cell>
          <cell r="H233">
            <v>73</v>
          </cell>
          <cell r="I233">
            <v>79.6</v>
          </cell>
        </row>
        <row r="234">
          <cell r="D234" t="str">
            <v>42006026128</v>
          </cell>
          <cell r="E234" t="str">
            <v>何小雪</v>
          </cell>
          <cell r="F234" t="str">
            <v>女</v>
          </cell>
          <cell r="G234">
            <v>64</v>
          </cell>
          <cell r="H234">
            <v>69</v>
          </cell>
          <cell r="I234">
            <v>76.4</v>
          </cell>
        </row>
        <row r="235">
          <cell r="D235" t="str">
            <v>42006021414</v>
          </cell>
          <cell r="E235" t="str">
            <v>丁蓠</v>
          </cell>
          <cell r="F235" t="str">
            <v>女</v>
          </cell>
          <cell r="G235">
            <v>68</v>
          </cell>
          <cell r="H235">
            <v>64.5</v>
          </cell>
          <cell r="I235">
            <v>81.2</v>
          </cell>
        </row>
        <row r="236">
          <cell r="D236" t="str">
            <v>42006026713</v>
          </cell>
          <cell r="E236" t="str">
            <v>郑媛媛</v>
          </cell>
          <cell r="F236" t="str">
            <v>女</v>
          </cell>
          <cell r="G236">
            <v>64</v>
          </cell>
          <cell r="H236">
            <v>68.5</v>
          </cell>
          <cell r="I236">
            <v>73.4</v>
          </cell>
        </row>
        <row r="237">
          <cell r="D237" t="str">
            <v>42006011608</v>
          </cell>
          <cell r="E237" t="str">
            <v>万雪清</v>
          </cell>
          <cell r="F237" t="str">
            <v>女</v>
          </cell>
          <cell r="G237">
            <v>60</v>
          </cell>
          <cell r="H237">
            <v>69</v>
          </cell>
          <cell r="I237">
            <v>73.2</v>
          </cell>
        </row>
        <row r="238">
          <cell r="D238" t="str">
            <v>42006010724</v>
          </cell>
          <cell r="E238" t="str">
            <v>万佳林</v>
          </cell>
          <cell r="F238" t="str">
            <v>女</v>
          </cell>
          <cell r="G238">
            <v>65</v>
          </cell>
          <cell r="H238">
            <v>63.5</v>
          </cell>
          <cell r="I238">
            <v>73.6</v>
          </cell>
        </row>
        <row r="239">
          <cell r="D239" t="str">
            <v>42006021815</v>
          </cell>
          <cell r="E239" t="str">
            <v>余思锦</v>
          </cell>
          <cell r="F239" t="str">
            <v>女</v>
          </cell>
          <cell r="G239">
            <v>73</v>
          </cell>
          <cell r="H239">
            <v>72</v>
          </cell>
          <cell r="I239">
            <v>84.2</v>
          </cell>
        </row>
        <row r="240">
          <cell r="D240" t="str">
            <v>42006025512</v>
          </cell>
          <cell r="E240" t="str">
            <v>姜美萍</v>
          </cell>
          <cell r="F240" t="str">
            <v>女</v>
          </cell>
          <cell r="G240">
            <v>70.5</v>
          </cell>
          <cell r="H240">
            <v>72</v>
          </cell>
          <cell r="I240">
            <v>78.8</v>
          </cell>
        </row>
        <row r="241">
          <cell r="D241" t="str">
            <v>42006027029</v>
          </cell>
          <cell r="E241" t="str">
            <v>郑金芝</v>
          </cell>
          <cell r="F241" t="str">
            <v>女</v>
          </cell>
          <cell r="G241">
            <v>66.5</v>
          </cell>
          <cell r="H241">
            <v>72</v>
          </cell>
          <cell r="I241">
            <v>79.6</v>
          </cell>
        </row>
        <row r="242">
          <cell r="D242" t="str">
            <v>42006032916</v>
          </cell>
          <cell r="E242" t="str">
            <v>彭妍</v>
          </cell>
          <cell r="F242" t="str">
            <v>女</v>
          </cell>
          <cell r="G242">
            <v>67</v>
          </cell>
          <cell r="H242">
            <v>71.5</v>
          </cell>
          <cell r="I242">
            <v>72.4</v>
          </cell>
        </row>
        <row r="243">
          <cell r="D243" t="str">
            <v>42006026911</v>
          </cell>
          <cell r="E243" t="str">
            <v>王训运</v>
          </cell>
          <cell r="F243" t="str">
            <v>女</v>
          </cell>
          <cell r="G243">
            <v>64</v>
          </cell>
          <cell r="H243">
            <v>73</v>
          </cell>
          <cell r="I243">
            <v>75</v>
          </cell>
        </row>
        <row r="244">
          <cell r="D244" t="str">
            <v>42006025212</v>
          </cell>
          <cell r="E244" t="str">
            <v>陈麒兆</v>
          </cell>
          <cell r="F244" t="str">
            <v>男</v>
          </cell>
          <cell r="G244">
            <v>67</v>
          </cell>
          <cell r="H244">
            <v>68.5</v>
          </cell>
          <cell r="I244">
            <v>74.6</v>
          </cell>
        </row>
        <row r="245">
          <cell r="D245" t="str">
            <v>42006030618</v>
          </cell>
          <cell r="E245" t="str">
            <v>张鹏</v>
          </cell>
          <cell r="F245" t="str">
            <v>男</v>
          </cell>
          <cell r="G245">
            <v>72</v>
          </cell>
          <cell r="H245">
            <v>63</v>
          </cell>
          <cell r="I245">
            <v>80.6</v>
          </cell>
        </row>
        <row r="246">
          <cell r="D246" t="str">
            <v>42006020412</v>
          </cell>
          <cell r="E246" t="str">
            <v>李敏</v>
          </cell>
          <cell r="F246" t="str">
            <v>女</v>
          </cell>
          <cell r="G246">
            <v>61</v>
          </cell>
          <cell r="H246">
            <v>63</v>
          </cell>
          <cell r="I246">
            <v>72.8</v>
          </cell>
        </row>
        <row r="247">
          <cell r="D247" t="str">
            <v>42006031520</v>
          </cell>
          <cell r="E247" t="str">
            <v>张陈</v>
          </cell>
          <cell r="F247" t="str">
            <v>女</v>
          </cell>
          <cell r="G247">
            <v>51.5</v>
          </cell>
          <cell r="H247">
            <v>56.5</v>
          </cell>
          <cell r="I247" t="str">
            <v>缺考</v>
          </cell>
        </row>
        <row r="248">
          <cell r="D248" t="str">
            <v>42006025004</v>
          </cell>
          <cell r="E248" t="str">
            <v>吴茜</v>
          </cell>
          <cell r="F248" t="str">
            <v>女</v>
          </cell>
          <cell r="G248">
            <v>62.5</v>
          </cell>
          <cell r="H248">
            <v>61.5</v>
          </cell>
          <cell r="I248">
            <v>79.4</v>
          </cell>
        </row>
        <row r="249">
          <cell r="D249" t="str">
            <v>42006013401</v>
          </cell>
          <cell r="E249" t="str">
            <v>谭菲</v>
          </cell>
          <cell r="F249" t="str">
            <v>女</v>
          </cell>
          <cell r="G249">
            <v>54</v>
          </cell>
          <cell r="H249">
            <v>67</v>
          </cell>
          <cell r="I249">
            <v>77.8</v>
          </cell>
        </row>
        <row r="250">
          <cell r="D250" t="str">
            <v>42006020230</v>
          </cell>
          <cell r="E250" t="str">
            <v>钱柳红</v>
          </cell>
          <cell r="F250" t="str">
            <v>男</v>
          </cell>
          <cell r="G250">
            <v>58</v>
          </cell>
          <cell r="H250">
            <v>49.5</v>
          </cell>
          <cell r="I250">
            <v>75.2</v>
          </cell>
        </row>
        <row r="251">
          <cell r="D251" t="str">
            <v>42006021629</v>
          </cell>
          <cell r="E251" t="str">
            <v>梁爽</v>
          </cell>
          <cell r="F251" t="str">
            <v>男</v>
          </cell>
          <cell r="G251">
            <v>74</v>
          </cell>
          <cell r="H251">
            <v>65</v>
          </cell>
          <cell r="I251">
            <v>80.6</v>
          </cell>
        </row>
        <row r="252">
          <cell r="D252" t="str">
            <v>42006025414</v>
          </cell>
          <cell r="E252" t="str">
            <v>罗媛</v>
          </cell>
          <cell r="F252" t="str">
            <v>女</v>
          </cell>
          <cell r="G252">
            <v>68</v>
          </cell>
          <cell r="H252">
            <v>67.5</v>
          </cell>
          <cell r="I252">
            <v>75.6</v>
          </cell>
        </row>
        <row r="253">
          <cell r="D253" t="str">
            <v>42006024303</v>
          </cell>
          <cell r="E253" t="str">
            <v>刘刚</v>
          </cell>
          <cell r="F253" t="str">
            <v>男</v>
          </cell>
          <cell r="G253">
            <v>66.5</v>
          </cell>
          <cell r="H253">
            <v>62</v>
          </cell>
          <cell r="I253">
            <v>78.6</v>
          </cell>
        </row>
        <row r="254">
          <cell r="D254" t="str">
            <v>42006010319</v>
          </cell>
          <cell r="E254" t="str">
            <v>卢思蒙</v>
          </cell>
          <cell r="F254" t="str">
            <v>男</v>
          </cell>
          <cell r="G254">
            <v>59</v>
          </cell>
          <cell r="H254">
            <v>68</v>
          </cell>
          <cell r="I254">
            <v>76</v>
          </cell>
        </row>
        <row r="255">
          <cell r="D255" t="str">
            <v>42006025608</v>
          </cell>
          <cell r="E255" t="str">
            <v>郑佰川</v>
          </cell>
          <cell r="F255" t="str">
            <v>男</v>
          </cell>
          <cell r="G255">
            <v>54</v>
          </cell>
          <cell r="H255">
            <v>58</v>
          </cell>
          <cell r="I255">
            <v>78</v>
          </cell>
        </row>
        <row r="256">
          <cell r="D256" t="str">
            <v>42006031514</v>
          </cell>
          <cell r="E256" t="str">
            <v>王樱淞</v>
          </cell>
          <cell r="F256" t="str">
            <v>男</v>
          </cell>
          <cell r="G256">
            <v>48.5</v>
          </cell>
          <cell r="H256">
            <v>62.5</v>
          </cell>
          <cell r="I256">
            <v>78.2</v>
          </cell>
        </row>
        <row r="257">
          <cell r="D257" t="str">
            <v>42006011505</v>
          </cell>
          <cell r="E257" t="str">
            <v>叶铠齐</v>
          </cell>
          <cell r="F257" t="str">
            <v>男</v>
          </cell>
          <cell r="G257">
            <v>64</v>
          </cell>
          <cell r="H257">
            <v>69.5</v>
          </cell>
          <cell r="I257">
            <v>81.2</v>
          </cell>
        </row>
        <row r="258">
          <cell r="D258" t="str">
            <v>42006021603</v>
          </cell>
          <cell r="E258" t="str">
            <v>彭涛</v>
          </cell>
          <cell r="F258" t="str">
            <v>男</v>
          </cell>
          <cell r="G258">
            <v>59</v>
          </cell>
          <cell r="H258">
            <v>71</v>
          </cell>
          <cell r="I258">
            <v>77.4</v>
          </cell>
        </row>
        <row r="259">
          <cell r="D259" t="str">
            <v>42006013028</v>
          </cell>
          <cell r="E259" t="str">
            <v>刘彦</v>
          </cell>
          <cell r="F259" t="str">
            <v>男</v>
          </cell>
          <cell r="G259">
            <v>59</v>
          </cell>
          <cell r="H259">
            <v>66</v>
          </cell>
          <cell r="I259">
            <v>82.2</v>
          </cell>
        </row>
        <row r="260">
          <cell r="D260" t="str">
            <v>42006026222</v>
          </cell>
          <cell r="E260" t="str">
            <v>曹伟</v>
          </cell>
          <cell r="F260" t="str">
            <v>男</v>
          </cell>
          <cell r="G260">
            <v>54.5</v>
          </cell>
          <cell r="H260">
            <v>63.5</v>
          </cell>
          <cell r="I260">
            <v>78.4</v>
          </cell>
        </row>
        <row r="261">
          <cell r="D261" t="str">
            <v>42006023817</v>
          </cell>
          <cell r="E261" t="str">
            <v>付圣涛</v>
          </cell>
          <cell r="F261" t="str">
            <v>男</v>
          </cell>
          <cell r="G261">
            <v>47.5</v>
          </cell>
          <cell r="H261">
            <v>52.5</v>
          </cell>
          <cell r="I261">
            <v>70.4</v>
          </cell>
        </row>
        <row r="262">
          <cell r="D262" t="str">
            <v>42006025306</v>
          </cell>
          <cell r="E262" t="str">
            <v>郑明锴</v>
          </cell>
          <cell r="F262" t="str">
            <v>男</v>
          </cell>
          <cell r="G262">
            <v>47.5</v>
          </cell>
          <cell r="H262">
            <v>36.5</v>
          </cell>
          <cell r="I262">
            <v>70</v>
          </cell>
        </row>
        <row r="263">
          <cell r="D263" t="str">
            <v>42006021305</v>
          </cell>
          <cell r="E263" t="str">
            <v>黄立春</v>
          </cell>
          <cell r="F263" t="str">
            <v>女</v>
          </cell>
          <cell r="G263">
            <v>65.5</v>
          </cell>
          <cell r="H263">
            <v>63</v>
          </cell>
          <cell r="I263">
            <v>81.2</v>
          </cell>
        </row>
        <row r="264">
          <cell r="D264" t="str">
            <v>42006025629</v>
          </cell>
          <cell r="E264" t="str">
            <v>方兴春</v>
          </cell>
          <cell r="F264" t="str">
            <v>男</v>
          </cell>
          <cell r="G264">
            <v>56</v>
          </cell>
          <cell r="H264">
            <v>59.5</v>
          </cell>
          <cell r="I264">
            <v>78.2</v>
          </cell>
        </row>
        <row r="265">
          <cell r="D265" t="str">
            <v>42006023217</v>
          </cell>
          <cell r="E265" t="str">
            <v>唐秀林</v>
          </cell>
          <cell r="F265" t="str">
            <v>男</v>
          </cell>
          <cell r="G265">
            <v>57</v>
          </cell>
          <cell r="H265">
            <v>57</v>
          </cell>
          <cell r="I265">
            <v>75.2</v>
          </cell>
        </row>
        <row r="266">
          <cell r="D266" t="str">
            <v>42006025523</v>
          </cell>
          <cell r="E266" t="str">
            <v>刘雨婷</v>
          </cell>
          <cell r="F266" t="str">
            <v>女</v>
          </cell>
          <cell r="G266">
            <v>66</v>
          </cell>
          <cell r="H266">
            <v>72.5</v>
          </cell>
          <cell r="I266">
            <v>75.2</v>
          </cell>
        </row>
        <row r="267">
          <cell r="D267" t="str">
            <v>42006031428</v>
          </cell>
          <cell r="E267" t="str">
            <v>向敏</v>
          </cell>
          <cell r="F267" t="str">
            <v>女</v>
          </cell>
          <cell r="G267">
            <v>70</v>
          </cell>
          <cell r="H267">
            <v>66</v>
          </cell>
          <cell r="I267">
            <v>83.4</v>
          </cell>
        </row>
        <row r="268">
          <cell r="D268" t="str">
            <v>42006022303</v>
          </cell>
          <cell r="E268" t="str">
            <v>李铁铸</v>
          </cell>
          <cell r="F268" t="str">
            <v>男</v>
          </cell>
          <cell r="G268">
            <v>69.5</v>
          </cell>
          <cell r="H268">
            <v>63</v>
          </cell>
          <cell r="I268">
            <v>73.4</v>
          </cell>
        </row>
        <row r="269">
          <cell r="D269" t="str">
            <v>42006020406</v>
          </cell>
          <cell r="E269" t="str">
            <v>刘多</v>
          </cell>
          <cell r="F269" t="str">
            <v>女</v>
          </cell>
          <cell r="G269">
            <v>59.5</v>
          </cell>
          <cell r="H269">
            <v>62.5</v>
          </cell>
          <cell r="I269">
            <v>83.2</v>
          </cell>
        </row>
        <row r="270">
          <cell r="D270" t="str">
            <v>42006025716</v>
          </cell>
          <cell r="E270" t="str">
            <v>李炳乐</v>
          </cell>
          <cell r="F270" t="str">
            <v>男</v>
          </cell>
          <cell r="G270">
            <v>70.5</v>
          </cell>
          <cell r="H270">
            <v>50.5</v>
          </cell>
          <cell r="I270">
            <v>81.2</v>
          </cell>
        </row>
        <row r="271">
          <cell r="D271" t="str">
            <v>42006020304</v>
          </cell>
          <cell r="E271" t="str">
            <v>谷建</v>
          </cell>
          <cell r="F271" t="str">
            <v>男</v>
          </cell>
          <cell r="G271">
            <v>57.5</v>
          </cell>
          <cell r="H271">
            <v>63.5</v>
          </cell>
          <cell r="I271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="138" zoomScaleNormal="138" zoomScaleSheetLayoutView="100" workbookViewId="0" topLeftCell="A1">
      <selection activeCell="J260" sqref="J260"/>
    </sheetView>
  </sheetViews>
  <sheetFormatPr defaultColWidth="9.00390625" defaultRowHeight="14.25"/>
  <cols>
    <col min="1" max="1" width="6.75390625" style="5" customWidth="1"/>
    <col min="2" max="2" width="23.125" style="6" customWidth="1"/>
    <col min="3" max="3" width="12.625" style="6" customWidth="1"/>
    <col min="4" max="5" width="11.75390625" style="6" customWidth="1"/>
    <col min="6" max="6" width="10.25390625" style="6" customWidth="1"/>
    <col min="7" max="7" width="11.25390625" style="6" customWidth="1"/>
    <col min="8" max="8" width="10.375" style="6" customWidth="1"/>
    <col min="9" max="9" width="9.875" style="5" customWidth="1"/>
    <col min="10" max="10" width="10.375" style="5" customWidth="1"/>
    <col min="11" max="16384" width="9.00390625" style="6" customWidth="1"/>
  </cols>
  <sheetData>
    <row r="1" spans="1:10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6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</row>
    <row r="3" spans="1:10" s="2" customFormat="1" ht="24" customHeight="1">
      <c r="A3" s="11">
        <v>1</v>
      </c>
      <c r="B3" s="12" t="s">
        <v>11</v>
      </c>
      <c r="C3" s="12" t="s">
        <v>12</v>
      </c>
      <c r="D3" s="13" t="s">
        <v>13</v>
      </c>
      <c r="E3" s="14">
        <v>67</v>
      </c>
      <c r="F3" s="14">
        <v>73.5</v>
      </c>
      <c r="G3" s="14">
        <f>VLOOKUP(D3,'[1]总'!$D$3:$I$271,6,0)</f>
        <v>83.2</v>
      </c>
      <c r="H3" s="14">
        <v>75.43</v>
      </c>
      <c r="I3" s="11" t="s">
        <v>14</v>
      </c>
      <c r="J3" s="11"/>
    </row>
    <row r="4" spans="1:10" s="2" customFormat="1" ht="24" customHeight="1">
      <c r="A4" s="11">
        <v>2</v>
      </c>
      <c r="B4" s="12" t="s">
        <v>11</v>
      </c>
      <c r="C4" s="12" t="s">
        <v>12</v>
      </c>
      <c r="D4" s="13" t="s">
        <v>15</v>
      </c>
      <c r="E4" s="14">
        <v>67.5</v>
      </c>
      <c r="F4" s="14">
        <v>67</v>
      </c>
      <c r="G4" s="14">
        <f>VLOOKUP(D4,'[1]总'!$D$3:$I$271,6,0)</f>
        <v>82</v>
      </c>
      <c r="H4" s="14">
        <v>73.15</v>
      </c>
      <c r="I4" s="11" t="s">
        <v>16</v>
      </c>
      <c r="J4" s="11"/>
    </row>
    <row r="5" spans="1:10" s="2" customFormat="1" ht="24" customHeight="1">
      <c r="A5" s="11">
        <v>3</v>
      </c>
      <c r="B5" s="12" t="s">
        <v>11</v>
      </c>
      <c r="C5" s="12" t="s">
        <v>12</v>
      </c>
      <c r="D5" s="13" t="s">
        <v>17</v>
      </c>
      <c r="E5" s="14">
        <v>60</v>
      </c>
      <c r="F5" s="14">
        <v>71</v>
      </c>
      <c r="G5" s="14">
        <f>VLOOKUP(D5,'[1]总'!$D$3:$I$271,6,0)</f>
        <v>81.2</v>
      </c>
      <c r="H5" s="14">
        <v>71.78</v>
      </c>
      <c r="I5" s="11" t="s">
        <v>16</v>
      </c>
      <c r="J5" s="11"/>
    </row>
    <row r="6" spans="1:10" s="2" customFormat="1" ht="24" customHeight="1">
      <c r="A6" s="11">
        <v>4</v>
      </c>
      <c r="B6" s="12" t="s">
        <v>18</v>
      </c>
      <c r="C6" s="12" t="s">
        <v>19</v>
      </c>
      <c r="D6" s="13" t="s">
        <v>20</v>
      </c>
      <c r="E6" s="14">
        <v>66.5</v>
      </c>
      <c r="F6" s="14">
        <v>62.5</v>
      </c>
      <c r="G6" s="14">
        <f>VLOOKUP(D6,'[1]总'!$D$3:$I$271,6,0)</f>
        <v>78.8</v>
      </c>
      <c r="H6" s="14">
        <v>70.22</v>
      </c>
      <c r="I6" s="11" t="s">
        <v>14</v>
      </c>
      <c r="J6" s="11"/>
    </row>
    <row r="7" spans="1:10" s="2" customFormat="1" ht="24" customHeight="1">
      <c r="A7" s="11">
        <v>5</v>
      </c>
      <c r="B7" s="12" t="s">
        <v>18</v>
      </c>
      <c r="C7" s="12" t="s">
        <v>19</v>
      </c>
      <c r="D7" s="13" t="s">
        <v>21</v>
      </c>
      <c r="E7" s="14">
        <v>56.5</v>
      </c>
      <c r="F7" s="14">
        <v>62</v>
      </c>
      <c r="G7" s="14">
        <f>VLOOKUP(D7,'[1]总'!$D$3:$I$271,6,0)</f>
        <v>80.4</v>
      </c>
      <c r="H7" s="14">
        <v>67.71000000000001</v>
      </c>
      <c r="I7" s="11" t="s">
        <v>16</v>
      </c>
      <c r="J7" s="11"/>
    </row>
    <row r="8" spans="1:10" s="2" customFormat="1" ht="24" customHeight="1">
      <c r="A8" s="11">
        <v>6</v>
      </c>
      <c r="B8" s="12" t="s">
        <v>18</v>
      </c>
      <c r="C8" s="12" t="s">
        <v>19</v>
      </c>
      <c r="D8" s="13" t="s">
        <v>22</v>
      </c>
      <c r="E8" s="14">
        <v>62</v>
      </c>
      <c r="F8" s="14">
        <v>55</v>
      </c>
      <c r="G8" s="14">
        <f>VLOOKUP(D8,'[1]总'!$D$3:$I$271,6,0)</f>
        <v>83.4</v>
      </c>
      <c r="H8" s="14">
        <v>68.46000000000001</v>
      </c>
      <c r="I8" s="11" t="s">
        <v>16</v>
      </c>
      <c r="J8" s="11"/>
    </row>
    <row r="9" spans="1:10" s="2" customFormat="1" ht="24" customHeight="1">
      <c r="A9" s="11">
        <v>7</v>
      </c>
      <c r="B9" s="12" t="s">
        <v>18</v>
      </c>
      <c r="C9" s="12" t="s">
        <v>23</v>
      </c>
      <c r="D9" s="13" t="s">
        <v>24</v>
      </c>
      <c r="E9" s="14">
        <v>70</v>
      </c>
      <c r="F9" s="14">
        <v>69.5</v>
      </c>
      <c r="G9" s="14">
        <f>VLOOKUP(D9,'[1]总'!$D$3:$I$271,6,0)</f>
        <v>79.6</v>
      </c>
      <c r="H9" s="14">
        <v>73.69</v>
      </c>
      <c r="I9" s="11" t="s">
        <v>14</v>
      </c>
      <c r="J9" s="11"/>
    </row>
    <row r="10" spans="1:10" s="2" customFormat="1" ht="24" customHeight="1">
      <c r="A10" s="11">
        <v>8</v>
      </c>
      <c r="B10" s="12" t="s">
        <v>18</v>
      </c>
      <c r="C10" s="12" t="s">
        <v>23</v>
      </c>
      <c r="D10" s="13" t="s">
        <v>25</v>
      </c>
      <c r="E10" s="14">
        <v>68</v>
      </c>
      <c r="F10" s="14">
        <v>66.5</v>
      </c>
      <c r="G10" s="14">
        <f>VLOOKUP(D10,'[1]总'!$D$3:$I$271,6,0)</f>
        <v>78.8</v>
      </c>
      <c r="H10" s="14">
        <v>71.87</v>
      </c>
      <c r="I10" s="11" t="s">
        <v>16</v>
      </c>
      <c r="J10" s="11"/>
    </row>
    <row r="11" spans="1:10" s="2" customFormat="1" ht="24" customHeight="1">
      <c r="A11" s="11">
        <v>9</v>
      </c>
      <c r="B11" s="12" t="s">
        <v>18</v>
      </c>
      <c r="C11" s="12" t="s">
        <v>23</v>
      </c>
      <c r="D11" s="13" t="s">
        <v>26</v>
      </c>
      <c r="E11" s="14">
        <v>54.5</v>
      </c>
      <c r="F11" s="14">
        <v>74</v>
      </c>
      <c r="G11" s="14" t="str">
        <f>VLOOKUP(D11,'[1]总'!$D$3:$I$271,6,0)</f>
        <v>缺考</v>
      </c>
      <c r="H11" s="14"/>
      <c r="I11" s="11" t="s">
        <v>16</v>
      </c>
      <c r="J11" s="11"/>
    </row>
    <row r="12" spans="1:10" s="2" customFormat="1" ht="24" customHeight="1">
      <c r="A12" s="11">
        <v>10</v>
      </c>
      <c r="B12" s="12" t="s">
        <v>27</v>
      </c>
      <c r="C12" s="12" t="s">
        <v>28</v>
      </c>
      <c r="D12" s="13" t="s">
        <v>29</v>
      </c>
      <c r="E12" s="14">
        <v>75.5</v>
      </c>
      <c r="F12" s="14">
        <v>81.5</v>
      </c>
      <c r="G12" s="14" t="str">
        <f>VLOOKUP(D12,'[1]总'!$D$3:$I$271,6,0)</f>
        <v>缺考</v>
      </c>
      <c r="H12" s="14"/>
      <c r="I12" s="11" t="s">
        <v>16</v>
      </c>
      <c r="J12" s="11"/>
    </row>
    <row r="13" spans="1:10" s="2" customFormat="1" ht="24" customHeight="1">
      <c r="A13" s="11">
        <v>11</v>
      </c>
      <c r="B13" s="12" t="s">
        <v>27</v>
      </c>
      <c r="C13" s="12" t="s">
        <v>28</v>
      </c>
      <c r="D13" s="13" t="s">
        <v>30</v>
      </c>
      <c r="E13" s="14">
        <v>66.5</v>
      </c>
      <c r="F13" s="14">
        <v>75</v>
      </c>
      <c r="G13" s="14">
        <f>VLOOKUP(D13,'[1]总'!$D$3:$I$271,6,0)</f>
        <v>75</v>
      </c>
      <c r="H13" s="14">
        <v>72.45</v>
      </c>
      <c r="I13" s="11" t="s">
        <v>14</v>
      </c>
      <c r="J13" s="11"/>
    </row>
    <row r="14" spans="1:10" s="2" customFormat="1" ht="24" customHeight="1">
      <c r="A14" s="11">
        <v>12</v>
      </c>
      <c r="B14" s="12" t="s">
        <v>27</v>
      </c>
      <c r="C14" s="12" t="s">
        <v>28</v>
      </c>
      <c r="D14" s="13" t="s">
        <v>31</v>
      </c>
      <c r="E14" s="14">
        <v>62.5</v>
      </c>
      <c r="F14" s="14">
        <v>73.5</v>
      </c>
      <c r="G14" s="14" t="str">
        <f>VLOOKUP(D14,'[1]总'!$D$3:$I$271,6,0)</f>
        <v>缺考</v>
      </c>
      <c r="H14" s="14"/>
      <c r="I14" s="11" t="s">
        <v>16</v>
      </c>
      <c r="J14" s="11"/>
    </row>
    <row r="15" spans="1:10" s="2" customFormat="1" ht="24" customHeight="1">
      <c r="A15" s="11">
        <v>13</v>
      </c>
      <c r="B15" s="12" t="s">
        <v>32</v>
      </c>
      <c r="C15" s="12" t="s">
        <v>28</v>
      </c>
      <c r="D15" s="13" t="s">
        <v>33</v>
      </c>
      <c r="E15" s="14">
        <v>69</v>
      </c>
      <c r="F15" s="14">
        <v>65</v>
      </c>
      <c r="G15" s="14">
        <f>VLOOKUP(D15,'[1]总'!$D$3:$I$271,6,0)</f>
        <v>82.8</v>
      </c>
      <c r="H15" s="14">
        <v>73.32</v>
      </c>
      <c r="I15" s="11" t="s">
        <v>14</v>
      </c>
      <c r="J15" s="11"/>
    </row>
    <row r="16" spans="1:10" s="2" customFormat="1" ht="24" customHeight="1">
      <c r="A16" s="11">
        <v>14</v>
      </c>
      <c r="B16" s="12" t="s">
        <v>32</v>
      </c>
      <c r="C16" s="12" t="s">
        <v>28</v>
      </c>
      <c r="D16" s="13" t="s">
        <v>34</v>
      </c>
      <c r="E16" s="14">
        <v>63</v>
      </c>
      <c r="F16" s="14">
        <v>70</v>
      </c>
      <c r="G16" s="14">
        <f>VLOOKUP(D16,'[1]总'!$D$3:$I$271,6,0)</f>
        <v>79.4</v>
      </c>
      <c r="H16" s="14">
        <v>71.66</v>
      </c>
      <c r="I16" s="11" t="s">
        <v>16</v>
      </c>
      <c r="J16" s="11"/>
    </row>
    <row r="17" spans="1:10" s="2" customFormat="1" ht="24" customHeight="1">
      <c r="A17" s="11">
        <v>15</v>
      </c>
      <c r="B17" s="12" t="s">
        <v>32</v>
      </c>
      <c r="C17" s="12" t="s">
        <v>28</v>
      </c>
      <c r="D17" s="13" t="s">
        <v>35</v>
      </c>
      <c r="E17" s="14">
        <v>59</v>
      </c>
      <c r="F17" s="14">
        <v>72.5</v>
      </c>
      <c r="G17" s="14">
        <f>VLOOKUP(D17,'[1]总'!$D$3:$I$271,6,0)</f>
        <v>80.6</v>
      </c>
      <c r="H17" s="14">
        <v>71.69</v>
      </c>
      <c r="I17" s="11" t="s">
        <v>16</v>
      </c>
      <c r="J17" s="11"/>
    </row>
    <row r="18" spans="1:10" s="3" customFormat="1" ht="24" customHeight="1">
      <c r="A18" s="15">
        <v>16</v>
      </c>
      <c r="B18" s="12" t="s">
        <v>36</v>
      </c>
      <c r="C18" s="12" t="s">
        <v>37</v>
      </c>
      <c r="D18" s="13" t="s">
        <v>38</v>
      </c>
      <c r="E18" s="14">
        <v>70</v>
      </c>
      <c r="F18" s="14">
        <v>77.5</v>
      </c>
      <c r="G18" s="14">
        <f>VLOOKUP(D18,'[1]总'!$D$3:$I$271,6,0)</f>
        <v>75.6</v>
      </c>
      <c r="H18" s="14">
        <v>74.49</v>
      </c>
      <c r="I18" s="11" t="s">
        <v>14</v>
      </c>
      <c r="J18" s="15"/>
    </row>
    <row r="19" spans="1:10" s="3" customFormat="1" ht="24" customHeight="1">
      <c r="A19" s="15">
        <v>17</v>
      </c>
      <c r="B19" s="12" t="s">
        <v>36</v>
      </c>
      <c r="C19" s="12" t="s">
        <v>37</v>
      </c>
      <c r="D19" s="13" t="s">
        <v>39</v>
      </c>
      <c r="E19" s="14">
        <v>72</v>
      </c>
      <c r="F19" s="14">
        <v>71</v>
      </c>
      <c r="G19" s="14">
        <f>VLOOKUP(D19,'[1]总'!$D$3:$I$271,6,0)</f>
        <v>80.4</v>
      </c>
      <c r="H19" s="14">
        <v>75.06</v>
      </c>
      <c r="I19" s="11" t="s">
        <v>14</v>
      </c>
      <c r="J19" s="15"/>
    </row>
    <row r="20" spans="1:10" s="3" customFormat="1" ht="24" customHeight="1">
      <c r="A20" s="15">
        <v>18</v>
      </c>
      <c r="B20" s="12" t="s">
        <v>36</v>
      </c>
      <c r="C20" s="12" t="s">
        <v>37</v>
      </c>
      <c r="D20" s="13" t="s">
        <v>40</v>
      </c>
      <c r="E20" s="14">
        <v>69</v>
      </c>
      <c r="F20" s="14">
        <v>72</v>
      </c>
      <c r="G20" s="14">
        <f>VLOOKUP(D20,'[1]总'!$D$3:$I$271,6,0)</f>
        <v>79.2</v>
      </c>
      <c r="H20" s="14">
        <v>73.98</v>
      </c>
      <c r="I20" s="11" t="s">
        <v>14</v>
      </c>
      <c r="J20" s="15"/>
    </row>
    <row r="21" spans="1:10" s="3" customFormat="1" ht="24" customHeight="1">
      <c r="A21" s="15">
        <v>19</v>
      </c>
      <c r="B21" s="12" t="s">
        <v>36</v>
      </c>
      <c r="C21" s="12" t="s">
        <v>37</v>
      </c>
      <c r="D21" s="13" t="s">
        <v>41</v>
      </c>
      <c r="E21" s="14">
        <v>65</v>
      </c>
      <c r="F21" s="14">
        <v>75.5</v>
      </c>
      <c r="G21" s="14">
        <f>VLOOKUP(D21,'[1]总'!$D$3:$I$271,6,0)</f>
        <v>77.2</v>
      </c>
      <c r="H21" s="14">
        <v>73.03</v>
      </c>
      <c r="I21" s="11" t="s">
        <v>16</v>
      </c>
      <c r="J21" s="15"/>
    </row>
    <row r="22" spans="1:10" s="3" customFormat="1" ht="24" customHeight="1">
      <c r="A22" s="15">
        <v>20</v>
      </c>
      <c r="B22" s="12" t="s">
        <v>36</v>
      </c>
      <c r="C22" s="12" t="s">
        <v>37</v>
      </c>
      <c r="D22" s="13" t="s">
        <v>42</v>
      </c>
      <c r="E22" s="14">
        <v>66.5</v>
      </c>
      <c r="F22" s="14">
        <v>73.5</v>
      </c>
      <c r="G22" s="14">
        <f>VLOOKUP(D22,'[1]总'!$D$3:$I$271,6,0)</f>
        <v>77.4</v>
      </c>
      <c r="H22" s="14">
        <v>72.96000000000001</v>
      </c>
      <c r="I22" s="11" t="s">
        <v>16</v>
      </c>
      <c r="J22" s="15"/>
    </row>
    <row r="23" spans="1:10" s="3" customFormat="1" ht="24" customHeight="1">
      <c r="A23" s="15">
        <v>21</v>
      </c>
      <c r="B23" s="12" t="s">
        <v>36</v>
      </c>
      <c r="C23" s="12" t="s">
        <v>37</v>
      </c>
      <c r="D23" s="13" t="s">
        <v>43</v>
      </c>
      <c r="E23" s="14">
        <v>67.5</v>
      </c>
      <c r="F23" s="14">
        <v>72.5</v>
      </c>
      <c r="G23" s="14">
        <f>VLOOKUP(D23,'[1]总'!$D$3:$I$271,6,0)</f>
        <v>80</v>
      </c>
      <c r="H23" s="14">
        <v>74</v>
      </c>
      <c r="I23" s="11" t="s">
        <v>14</v>
      </c>
      <c r="J23" s="15"/>
    </row>
    <row r="24" spans="1:10" s="3" customFormat="1" ht="24" customHeight="1">
      <c r="A24" s="15">
        <v>22</v>
      </c>
      <c r="B24" s="12" t="s">
        <v>36</v>
      </c>
      <c r="C24" s="12" t="s">
        <v>37</v>
      </c>
      <c r="D24" s="13" t="s">
        <v>44</v>
      </c>
      <c r="E24" s="14">
        <v>62</v>
      </c>
      <c r="F24" s="14">
        <v>73</v>
      </c>
      <c r="G24" s="14">
        <f>VLOOKUP(D24,'[1]总'!$D$3:$I$271,6,0)</f>
        <v>79.6</v>
      </c>
      <c r="H24" s="14">
        <v>72.34</v>
      </c>
      <c r="I24" s="11" t="s">
        <v>16</v>
      </c>
      <c r="J24" s="15"/>
    </row>
    <row r="25" spans="1:10" s="3" customFormat="1" ht="24" customHeight="1">
      <c r="A25" s="15">
        <v>23</v>
      </c>
      <c r="B25" s="12" t="s">
        <v>36</v>
      </c>
      <c r="C25" s="12" t="s">
        <v>37</v>
      </c>
      <c r="D25" s="13" t="s">
        <v>45</v>
      </c>
      <c r="E25" s="14">
        <v>64</v>
      </c>
      <c r="F25" s="14">
        <v>69</v>
      </c>
      <c r="G25" s="14">
        <f>VLOOKUP(D25,'[1]总'!$D$3:$I$271,6,0)</f>
        <v>76.4</v>
      </c>
      <c r="H25" s="14">
        <v>70.46000000000001</v>
      </c>
      <c r="I25" s="11" t="s">
        <v>16</v>
      </c>
      <c r="J25" s="15"/>
    </row>
    <row r="26" spans="1:10" s="3" customFormat="1" ht="24" customHeight="1">
      <c r="A26" s="15">
        <v>24</v>
      </c>
      <c r="B26" s="12" t="s">
        <v>36</v>
      </c>
      <c r="C26" s="12" t="s">
        <v>37</v>
      </c>
      <c r="D26" s="13" t="s">
        <v>46</v>
      </c>
      <c r="E26" s="14">
        <v>68</v>
      </c>
      <c r="F26" s="14">
        <v>64.5</v>
      </c>
      <c r="G26" s="14">
        <f>VLOOKUP(D26,'[1]总'!$D$3:$I$271,6,0)</f>
        <v>81.2</v>
      </c>
      <c r="H26" s="14">
        <v>72.23</v>
      </c>
      <c r="I26" s="11" t="s">
        <v>16</v>
      </c>
      <c r="J26" s="15"/>
    </row>
    <row r="27" spans="1:10" s="3" customFormat="1" ht="24" customHeight="1">
      <c r="A27" s="15">
        <v>25</v>
      </c>
      <c r="B27" s="12" t="s">
        <v>36</v>
      </c>
      <c r="C27" s="12" t="s">
        <v>37</v>
      </c>
      <c r="D27" s="13" t="s">
        <v>47</v>
      </c>
      <c r="E27" s="14">
        <v>64</v>
      </c>
      <c r="F27" s="14">
        <v>68.5</v>
      </c>
      <c r="G27" s="14">
        <f>VLOOKUP(D27,'[1]总'!$D$3:$I$271,6,0)</f>
        <v>73.4</v>
      </c>
      <c r="H27" s="14">
        <v>69.11</v>
      </c>
      <c r="I27" s="11" t="s">
        <v>16</v>
      </c>
      <c r="J27" s="15"/>
    </row>
    <row r="28" spans="1:10" s="4" customFormat="1" ht="24" customHeight="1">
      <c r="A28" s="15">
        <v>26</v>
      </c>
      <c r="B28" s="16" t="s">
        <v>36</v>
      </c>
      <c r="C28" s="16" t="s">
        <v>37</v>
      </c>
      <c r="D28" s="17" t="s">
        <v>48</v>
      </c>
      <c r="E28" s="18">
        <v>60</v>
      </c>
      <c r="F28" s="18">
        <v>69</v>
      </c>
      <c r="G28" s="14">
        <f>VLOOKUP(D28,'[1]总'!$D$3:$I$271,6,0)</f>
        <v>73.2</v>
      </c>
      <c r="H28" s="14">
        <v>67.98</v>
      </c>
      <c r="I28" s="11" t="s">
        <v>16</v>
      </c>
      <c r="J28" s="19"/>
    </row>
    <row r="29" spans="1:10" s="4" customFormat="1" ht="24" customHeight="1">
      <c r="A29" s="15">
        <v>27</v>
      </c>
      <c r="B29" s="16" t="s">
        <v>36</v>
      </c>
      <c r="C29" s="16" t="s">
        <v>37</v>
      </c>
      <c r="D29" s="17" t="s">
        <v>49</v>
      </c>
      <c r="E29" s="18">
        <v>65</v>
      </c>
      <c r="F29" s="18">
        <v>63.5</v>
      </c>
      <c r="G29" s="14">
        <f>VLOOKUP(D29,'[1]总'!$D$3:$I$271,6,0)</f>
        <v>73.6</v>
      </c>
      <c r="H29" s="14">
        <v>67.99</v>
      </c>
      <c r="I29" s="11" t="s">
        <v>16</v>
      </c>
      <c r="J29" s="19"/>
    </row>
    <row r="30" spans="1:10" s="2" customFormat="1" ht="24" customHeight="1">
      <c r="A30" s="11">
        <v>28</v>
      </c>
      <c r="B30" s="12" t="s">
        <v>50</v>
      </c>
      <c r="C30" s="12" t="s">
        <v>51</v>
      </c>
      <c r="D30" s="13" t="s">
        <v>52</v>
      </c>
      <c r="E30" s="14">
        <v>59</v>
      </c>
      <c r="F30" s="14">
        <v>62</v>
      </c>
      <c r="G30" s="14">
        <f>VLOOKUP(D30,'[1]总'!$D$3:$I$271,6,0)</f>
        <v>83.6</v>
      </c>
      <c r="H30" s="14">
        <v>69.74</v>
      </c>
      <c r="I30" s="11" t="s">
        <v>14</v>
      </c>
      <c r="J30" s="11"/>
    </row>
    <row r="31" spans="1:10" s="2" customFormat="1" ht="24" customHeight="1">
      <c r="A31" s="11">
        <v>29</v>
      </c>
      <c r="B31" s="12" t="s">
        <v>50</v>
      </c>
      <c r="C31" s="12" t="s">
        <v>51</v>
      </c>
      <c r="D31" s="13" t="s">
        <v>53</v>
      </c>
      <c r="E31" s="14">
        <v>48</v>
      </c>
      <c r="F31" s="14">
        <v>62.5</v>
      </c>
      <c r="G31" s="14">
        <f>VLOOKUP(D31,'[1]总'!$D$3:$I$271,6,0)</f>
        <v>81.6</v>
      </c>
      <c r="H31" s="14">
        <v>65.78999999999999</v>
      </c>
      <c r="I31" s="11" t="s">
        <v>16</v>
      </c>
      <c r="J31" s="11"/>
    </row>
    <row r="32" spans="1:10" s="2" customFormat="1" ht="24" customHeight="1">
      <c r="A32" s="11">
        <v>30</v>
      </c>
      <c r="B32" s="12" t="s">
        <v>50</v>
      </c>
      <c r="C32" s="12" t="s">
        <v>51</v>
      </c>
      <c r="D32" s="13" t="s">
        <v>54</v>
      </c>
      <c r="E32" s="14">
        <v>56</v>
      </c>
      <c r="F32" s="14">
        <v>52</v>
      </c>
      <c r="G32" s="14">
        <f>VLOOKUP(D32,'[1]总'!$D$3:$I$271,6,0)</f>
        <v>80</v>
      </c>
      <c r="H32" s="14">
        <v>64.4</v>
      </c>
      <c r="I32" s="11" t="s">
        <v>16</v>
      </c>
      <c r="J32" s="11"/>
    </row>
    <row r="33" spans="1:10" s="2" customFormat="1" ht="24" customHeight="1">
      <c r="A33" s="11">
        <v>31</v>
      </c>
      <c r="B33" s="12" t="s">
        <v>55</v>
      </c>
      <c r="C33" s="12" t="s">
        <v>56</v>
      </c>
      <c r="D33" s="13" t="s">
        <v>57</v>
      </c>
      <c r="E33" s="14">
        <v>67.5</v>
      </c>
      <c r="F33" s="14">
        <v>67</v>
      </c>
      <c r="G33" s="14">
        <f>VLOOKUP(D33,'[1]总'!$D$3:$I$271,6,0)</f>
        <v>78.2</v>
      </c>
      <c r="H33" s="14">
        <v>71.63</v>
      </c>
      <c r="I33" s="11" t="s">
        <v>14</v>
      </c>
      <c r="J33" s="11"/>
    </row>
    <row r="34" spans="1:10" s="2" customFormat="1" ht="24" customHeight="1">
      <c r="A34" s="11">
        <v>32</v>
      </c>
      <c r="B34" s="12" t="s">
        <v>55</v>
      </c>
      <c r="C34" s="12" t="s">
        <v>56</v>
      </c>
      <c r="D34" s="13" t="s">
        <v>58</v>
      </c>
      <c r="E34" s="14">
        <v>62.5</v>
      </c>
      <c r="F34" s="14">
        <v>62.5</v>
      </c>
      <c r="G34" s="14" t="str">
        <f>VLOOKUP(D34,'[1]总'!$D$3:$I$271,6,0)</f>
        <v>缺考</v>
      </c>
      <c r="H34" s="14"/>
      <c r="I34" s="11" t="s">
        <v>16</v>
      </c>
      <c r="J34" s="11"/>
    </row>
    <row r="35" spans="1:10" s="2" customFormat="1" ht="24" customHeight="1">
      <c r="A35" s="11">
        <v>33</v>
      </c>
      <c r="B35" s="12" t="s">
        <v>55</v>
      </c>
      <c r="C35" s="12" t="s">
        <v>56</v>
      </c>
      <c r="D35" s="13" t="s">
        <v>59</v>
      </c>
      <c r="E35" s="14">
        <v>55</v>
      </c>
      <c r="F35" s="14">
        <v>66</v>
      </c>
      <c r="G35" s="14">
        <f>VLOOKUP(D35,'[1]总'!$D$3:$I$271,6,0)</f>
        <v>80.8</v>
      </c>
      <c r="H35" s="14">
        <v>68.62</v>
      </c>
      <c r="I35" s="11" t="s">
        <v>16</v>
      </c>
      <c r="J35" s="11"/>
    </row>
    <row r="36" spans="1:10" s="2" customFormat="1" ht="24" customHeight="1">
      <c r="A36" s="11">
        <v>34</v>
      </c>
      <c r="B36" s="12" t="s">
        <v>60</v>
      </c>
      <c r="C36" s="12" t="s">
        <v>61</v>
      </c>
      <c r="D36" s="13" t="s">
        <v>62</v>
      </c>
      <c r="E36" s="14">
        <v>62.5</v>
      </c>
      <c r="F36" s="14">
        <v>68</v>
      </c>
      <c r="G36" s="14">
        <f>VLOOKUP(D36,'[1]总'!$D$3:$I$271,6,0)</f>
        <v>77.2</v>
      </c>
      <c r="H36" s="14">
        <v>70.03</v>
      </c>
      <c r="I36" s="11" t="s">
        <v>14</v>
      </c>
      <c r="J36" s="11"/>
    </row>
    <row r="37" spans="1:10" s="2" customFormat="1" ht="24" customHeight="1">
      <c r="A37" s="11">
        <v>35</v>
      </c>
      <c r="B37" s="12" t="s">
        <v>60</v>
      </c>
      <c r="C37" s="12" t="s">
        <v>61</v>
      </c>
      <c r="D37" s="13" t="s">
        <v>63</v>
      </c>
      <c r="E37" s="14">
        <v>61</v>
      </c>
      <c r="F37" s="14">
        <v>64</v>
      </c>
      <c r="G37" s="14">
        <f>VLOOKUP(D37,'[1]总'!$D$3:$I$271,6,0)</f>
        <v>80</v>
      </c>
      <c r="H37" s="14">
        <v>69.5</v>
      </c>
      <c r="I37" s="11" t="s">
        <v>16</v>
      </c>
      <c r="J37" s="11"/>
    </row>
    <row r="38" spans="1:10" s="2" customFormat="1" ht="24" customHeight="1">
      <c r="A38" s="11">
        <v>36</v>
      </c>
      <c r="B38" s="12" t="s">
        <v>60</v>
      </c>
      <c r="C38" s="12" t="s">
        <v>61</v>
      </c>
      <c r="D38" s="13" t="s">
        <v>64</v>
      </c>
      <c r="E38" s="14">
        <v>61</v>
      </c>
      <c r="F38" s="14">
        <v>64</v>
      </c>
      <c r="G38" s="14">
        <f>VLOOKUP(D38,'[1]总'!$D$3:$I$271,6,0)</f>
        <v>75.4</v>
      </c>
      <c r="H38" s="14">
        <v>67.66</v>
      </c>
      <c r="I38" s="11" t="s">
        <v>16</v>
      </c>
      <c r="J38" s="11"/>
    </row>
    <row r="39" spans="1:10" s="2" customFormat="1" ht="24" customHeight="1">
      <c r="A39" s="11">
        <v>37</v>
      </c>
      <c r="B39" s="12" t="s">
        <v>65</v>
      </c>
      <c r="C39" s="12" t="s">
        <v>66</v>
      </c>
      <c r="D39" s="13" t="s">
        <v>67</v>
      </c>
      <c r="E39" s="14">
        <v>68.5</v>
      </c>
      <c r="F39" s="14">
        <v>64</v>
      </c>
      <c r="G39" s="14">
        <f>VLOOKUP(D39,'[1]总'!$D$3:$I$271,6,0)</f>
        <v>80.4</v>
      </c>
      <c r="H39" s="14">
        <v>71.91</v>
      </c>
      <c r="I39" s="11" t="s">
        <v>14</v>
      </c>
      <c r="J39" s="11"/>
    </row>
    <row r="40" spans="1:10" s="2" customFormat="1" ht="24" customHeight="1">
      <c r="A40" s="11">
        <v>38</v>
      </c>
      <c r="B40" s="12" t="s">
        <v>65</v>
      </c>
      <c r="C40" s="12" t="s">
        <v>66</v>
      </c>
      <c r="D40" s="13" t="s">
        <v>68</v>
      </c>
      <c r="E40" s="14">
        <v>58</v>
      </c>
      <c r="F40" s="14">
        <v>69.5</v>
      </c>
      <c r="G40" s="14">
        <f>VLOOKUP(D40,'[1]总'!$D$3:$I$271,6,0)</f>
        <v>78.4</v>
      </c>
      <c r="H40" s="14">
        <v>69.61</v>
      </c>
      <c r="I40" s="11" t="s">
        <v>14</v>
      </c>
      <c r="J40" s="11"/>
    </row>
    <row r="41" spans="1:10" s="2" customFormat="1" ht="24" customHeight="1">
      <c r="A41" s="11">
        <v>39</v>
      </c>
      <c r="B41" s="12" t="s">
        <v>65</v>
      </c>
      <c r="C41" s="12" t="s">
        <v>66</v>
      </c>
      <c r="D41" s="13" t="s">
        <v>69</v>
      </c>
      <c r="E41" s="14">
        <v>60.5</v>
      </c>
      <c r="F41" s="14">
        <v>61</v>
      </c>
      <c r="G41" s="14">
        <f>VLOOKUP(D41,'[1]总'!$D$3:$I$271,6,0)</f>
        <v>78.8</v>
      </c>
      <c r="H41" s="14">
        <v>67.97</v>
      </c>
      <c r="I41" s="11" t="s">
        <v>16</v>
      </c>
      <c r="J41" s="11"/>
    </row>
    <row r="42" spans="1:10" s="2" customFormat="1" ht="24" customHeight="1">
      <c r="A42" s="11">
        <v>40</v>
      </c>
      <c r="B42" s="12" t="s">
        <v>65</v>
      </c>
      <c r="C42" s="12" t="s">
        <v>66</v>
      </c>
      <c r="D42" s="13" t="s">
        <v>70</v>
      </c>
      <c r="E42" s="14">
        <v>55.5</v>
      </c>
      <c r="F42" s="14">
        <v>65.5</v>
      </c>
      <c r="G42" s="14">
        <f>VLOOKUP(D42,'[1]总'!$D$3:$I$271,6,0)</f>
        <v>78.8</v>
      </c>
      <c r="H42" s="14">
        <v>67.82</v>
      </c>
      <c r="I42" s="11" t="s">
        <v>16</v>
      </c>
      <c r="J42" s="11"/>
    </row>
    <row r="43" spans="1:10" s="2" customFormat="1" ht="24" customHeight="1">
      <c r="A43" s="11">
        <v>41</v>
      </c>
      <c r="B43" s="12" t="s">
        <v>65</v>
      </c>
      <c r="C43" s="12" t="s">
        <v>66</v>
      </c>
      <c r="D43" s="13" t="s">
        <v>71</v>
      </c>
      <c r="E43" s="14">
        <v>66.5</v>
      </c>
      <c r="F43" s="14">
        <v>54.5</v>
      </c>
      <c r="G43" s="14">
        <f>VLOOKUP(D43,'[1]总'!$D$3:$I$271,6,0)</f>
        <v>78.4</v>
      </c>
      <c r="H43" s="14">
        <v>67.66</v>
      </c>
      <c r="I43" s="11" t="s">
        <v>16</v>
      </c>
      <c r="J43" s="11"/>
    </row>
    <row r="44" spans="1:10" s="2" customFormat="1" ht="24" customHeight="1">
      <c r="A44" s="11">
        <v>42</v>
      </c>
      <c r="B44" s="12" t="s">
        <v>65</v>
      </c>
      <c r="C44" s="12" t="s">
        <v>66</v>
      </c>
      <c r="D44" s="17" t="s">
        <v>72</v>
      </c>
      <c r="E44" s="18">
        <v>58.5</v>
      </c>
      <c r="F44" s="18">
        <v>61.5</v>
      </c>
      <c r="G44" s="14">
        <f>VLOOKUP(D44,'[1]总'!$D$3:$I$271,6,0)</f>
        <v>76.4</v>
      </c>
      <c r="H44" s="14">
        <v>66.56</v>
      </c>
      <c r="I44" s="11" t="s">
        <v>16</v>
      </c>
      <c r="J44" s="11"/>
    </row>
    <row r="45" spans="1:10" s="2" customFormat="1" ht="24" customHeight="1">
      <c r="A45" s="11">
        <v>43</v>
      </c>
      <c r="B45" s="12" t="s">
        <v>73</v>
      </c>
      <c r="C45" s="12" t="s">
        <v>74</v>
      </c>
      <c r="D45" s="13" t="s">
        <v>75</v>
      </c>
      <c r="E45" s="14">
        <v>62.5</v>
      </c>
      <c r="F45" s="14">
        <v>61.5</v>
      </c>
      <c r="G45" s="14">
        <f>VLOOKUP(D45,'[1]总'!$D$3:$I$271,6,0)</f>
        <v>79.4</v>
      </c>
      <c r="H45" s="14">
        <v>68.96000000000001</v>
      </c>
      <c r="I45" s="11" t="s">
        <v>14</v>
      </c>
      <c r="J45" s="11"/>
    </row>
    <row r="46" spans="1:10" s="2" customFormat="1" ht="24" customHeight="1">
      <c r="A46" s="11">
        <v>44</v>
      </c>
      <c r="B46" s="12" t="s">
        <v>73</v>
      </c>
      <c r="C46" s="12" t="s">
        <v>74</v>
      </c>
      <c r="D46" s="13" t="s">
        <v>76</v>
      </c>
      <c r="E46" s="14">
        <v>54</v>
      </c>
      <c r="F46" s="14">
        <v>67</v>
      </c>
      <c r="G46" s="14">
        <f>VLOOKUP(D46,'[1]总'!$D$3:$I$271,6,0)</f>
        <v>77.8</v>
      </c>
      <c r="H46" s="14">
        <v>67.42</v>
      </c>
      <c r="I46" s="11" t="s">
        <v>16</v>
      </c>
      <c r="J46" s="11"/>
    </row>
    <row r="47" spans="1:10" s="2" customFormat="1" ht="24" customHeight="1">
      <c r="A47" s="11">
        <v>45</v>
      </c>
      <c r="B47" s="12" t="s">
        <v>73</v>
      </c>
      <c r="C47" s="12" t="s">
        <v>74</v>
      </c>
      <c r="D47" s="13" t="s">
        <v>77</v>
      </c>
      <c r="E47" s="14">
        <v>58</v>
      </c>
      <c r="F47" s="14">
        <v>49.5</v>
      </c>
      <c r="G47" s="14">
        <f>VLOOKUP(D47,'[1]总'!$D$3:$I$271,6,0)</f>
        <v>75.2</v>
      </c>
      <c r="H47" s="14">
        <v>62.33</v>
      </c>
      <c r="I47" s="11" t="s">
        <v>16</v>
      </c>
      <c r="J47" s="11"/>
    </row>
    <row r="48" spans="1:10" s="2" customFormat="1" ht="24" customHeight="1">
      <c r="A48" s="11">
        <v>46</v>
      </c>
      <c r="B48" s="12" t="s">
        <v>78</v>
      </c>
      <c r="C48" s="12" t="s">
        <v>79</v>
      </c>
      <c r="D48" s="13" t="s">
        <v>80</v>
      </c>
      <c r="E48" s="14">
        <v>74</v>
      </c>
      <c r="F48" s="14">
        <v>65</v>
      </c>
      <c r="G48" s="14">
        <f>VLOOKUP(D48,'[1]总'!$D$3:$I$271,6,0)</f>
        <v>80.6</v>
      </c>
      <c r="H48" s="14">
        <v>73.94</v>
      </c>
      <c r="I48" s="11" t="s">
        <v>14</v>
      </c>
      <c r="J48" s="11"/>
    </row>
    <row r="49" spans="1:10" s="2" customFormat="1" ht="24" customHeight="1">
      <c r="A49" s="11">
        <v>47</v>
      </c>
      <c r="B49" s="12" t="s">
        <v>78</v>
      </c>
      <c r="C49" s="12" t="s">
        <v>79</v>
      </c>
      <c r="D49" s="13" t="s">
        <v>81</v>
      </c>
      <c r="E49" s="14">
        <v>68</v>
      </c>
      <c r="F49" s="14">
        <v>67.5</v>
      </c>
      <c r="G49" s="14">
        <f>VLOOKUP(D49,'[1]总'!$D$3:$I$271,6,0)</f>
        <v>75.6</v>
      </c>
      <c r="H49" s="14">
        <v>70.89</v>
      </c>
      <c r="I49" s="11" t="s">
        <v>16</v>
      </c>
      <c r="J49" s="11"/>
    </row>
    <row r="50" spans="1:10" s="2" customFormat="1" ht="24" customHeight="1">
      <c r="A50" s="11">
        <v>48</v>
      </c>
      <c r="B50" s="12" t="s">
        <v>78</v>
      </c>
      <c r="C50" s="12" t="s">
        <v>79</v>
      </c>
      <c r="D50" s="13" t="s">
        <v>82</v>
      </c>
      <c r="E50" s="14">
        <v>66.5</v>
      </c>
      <c r="F50" s="14">
        <v>62</v>
      </c>
      <c r="G50" s="14">
        <f>VLOOKUP(D50,'[1]总'!$D$3:$I$271,6,0)</f>
        <v>78.6</v>
      </c>
      <c r="H50" s="14">
        <v>69.99</v>
      </c>
      <c r="I50" s="11" t="s">
        <v>16</v>
      </c>
      <c r="J50" s="11"/>
    </row>
    <row r="51" spans="1:10" s="2" customFormat="1" ht="24" customHeight="1">
      <c r="A51" s="11">
        <v>49</v>
      </c>
      <c r="B51" s="12" t="s">
        <v>78</v>
      </c>
      <c r="C51" s="12" t="s">
        <v>83</v>
      </c>
      <c r="D51" s="13" t="s">
        <v>84</v>
      </c>
      <c r="E51" s="14">
        <v>64</v>
      </c>
      <c r="F51" s="14">
        <v>71.5</v>
      </c>
      <c r="G51" s="14">
        <f>VLOOKUP(D51,'[1]总'!$D$3:$I$271,6,0)</f>
        <v>82.8</v>
      </c>
      <c r="H51" s="14">
        <v>73.77</v>
      </c>
      <c r="I51" s="11" t="s">
        <v>14</v>
      </c>
      <c r="J51" s="11"/>
    </row>
    <row r="52" spans="1:10" s="2" customFormat="1" ht="24" customHeight="1">
      <c r="A52" s="11">
        <v>50</v>
      </c>
      <c r="B52" s="12" t="s">
        <v>78</v>
      </c>
      <c r="C52" s="12" t="s">
        <v>83</v>
      </c>
      <c r="D52" s="13" t="s">
        <v>85</v>
      </c>
      <c r="E52" s="14">
        <v>63</v>
      </c>
      <c r="F52" s="14">
        <v>72.5</v>
      </c>
      <c r="G52" s="14">
        <f>VLOOKUP(D52,'[1]总'!$D$3:$I$271,6,0)</f>
        <v>81.8</v>
      </c>
      <c r="H52" s="14">
        <v>73.37</v>
      </c>
      <c r="I52" s="11" t="s">
        <v>16</v>
      </c>
      <c r="J52" s="11"/>
    </row>
    <row r="53" spans="1:10" s="2" customFormat="1" ht="24" customHeight="1">
      <c r="A53" s="11">
        <v>51</v>
      </c>
      <c r="B53" s="12" t="s">
        <v>78</v>
      </c>
      <c r="C53" s="12" t="s">
        <v>83</v>
      </c>
      <c r="D53" s="13" t="s">
        <v>86</v>
      </c>
      <c r="E53" s="14">
        <v>58.5</v>
      </c>
      <c r="F53" s="14">
        <v>69</v>
      </c>
      <c r="G53" s="14">
        <f>VLOOKUP(D53,'[1]总'!$D$3:$I$271,6,0)</f>
        <v>74.6</v>
      </c>
      <c r="H53" s="14">
        <v>68.09</v>
      </c>
      <c r="I53" s="11" t="s">
        <v>16</v>
      </c>
      <c r="J53" s="11"/>
    </row>
    <row r="54" spans="1:10" s="2" customFormat="1" ht="24" customHeight="1">
      <c r="A54" s="11">
        <v>52</v>
      </c>
      <c r="B54" s="12" t="s">
        <v>87</v>
      </c>
      <c r="C54" s="12" t="s">
        <v>28</v>
      </c>
      <c r="D54" s="13" t="s">
        <v>88</v>
      </c>
      <c r="E54" s="14">
        <v>64</v>
      </c>
      <c r="F54" s="14">
        <v>61</v>
      </c>
      <c r="G54" s="14">
        <f>VLOOKUP(D54,'[1]总'!$D$3:$I$271,6,0)</f>
        <v>80.8</v>
      </c>
      <c r="H54" s="14">
        <v>69.82</v>
      </c>
      <c r="I54" s="11" t="s">
        <v>14</v>
      </c>
      <c r="J54" s="11"/>
    </row>
    <row r="55" spans="1:10" s="2" customFormat="1" ht="24" customHeight="1">
      <c r="A55" s="11">
        <v>53</v>
      </c>
      <c r="B55" s="12" t="s">
        <v>87</v>
      </c>
      <c r="C55" s="12" t="s">
        <v>28</v>
      </c>
      <c r="D55" s="13" t="s">
        <v>89</v>
      </c>
      <c r="E55" s="14">
        <v>63.5</v>
      </c>
      <c r="F55" s="14">
        <v>60</v>
      </c>
      <c r="G55" s="14">
        <f>VLOOKUP(D55,'[1]总'!$D$3:$I$271,6,0)</f>
        <v>78.4</v>
      </c>
      <c r="H55" s="14">
        <v>68.41</v>
      </c>
      <c r="I55" s="11" t="s">
        <v>16</v>
      </c>
      <c r="J55" s="11"/>
    </row>
    <row r="56" spans="1:10" s="2" customFormat="1" ht="24" customHeight="1">
      <c r="A56" s="11">
        <v>54</v>
      </c>
      <c r="B56" s="12" t="s">
        <v>87</v>
      </c>
      <c r="C56" s="12" t="s">
        <v>28</v>
      </c>
      <c r="D56" s="13" t="s">
        <v>90</v>
      </c>
      <c r="E56" s="14">
        <v>59.5</v>
      </c>
      <c r="F56" s="14">
        <v>60.5</v>
      </c>
      <c r="G56" s="14">
        <f>VLOOKUP(D56,'[1]总'!$D$3:$I$271,6,0)</f>
        <v>80.8</v>
      </c>
      <c r="H56" s="14">
        <v>68.32</v>
      </c>
      <c r="I56" s="11" t="s">
        <v>16</v>
      </c>
      <c r="J56" s="11"/>
    </row>
    <row r="57" spans="1:10" s="2" customFormat="1" ht="24" customHeight="1">
      <c r="A57" s="11">
        <v>55</v>
      </c>
      <c r="B57" s="12" t="s">
        <v>91</v>
      </c>
      <c r="C57" s="12" t="s">
        <v>28</v>
      </c>
      <c r="D57" s="13" t="s">
        <v>92</v>
      </c>
      <c r="E57" s="14">
        <v>70.5</v>
      </c>
      <c r="F57" s="14">
        <v>70.5</v>
      </c>
      <c r="G57" s="14">
        <f>VLOOKUP(D57,'[1]总'!$D$3:$I$271,6,0)</f>
        <v>80</v>
      </c>
      <c r="H57" s="14">
        <v>74.3</v>
      </c>
      <c r="I57" s="11" t="s">
        <v>14</v>
      </c>
      <c r="J57" s="11"/>
    </row>
    <row r="58" spans="1:10" s="2" customFormat="1" ht="24" customHeight="1">
      <c r="A58" s="11">
        <v>56</v>
      </c>
      <c r="B58" s="12" t="s">
        <v>91</v>
      </c>
      <c r="C58" s="12" t="s">
        <v>28</v>
      </c>
      <c r="D58" s="13" t="s">
        <v>93</v>
      </c>
      <c r="E58" s="14">
        <v>68.5</v>
      </c>
      <c r="F58" s="14">
        <v>70.5</v>
      </c>
      <c r="G58" s="14">
        <f>VLOOKUP(D58,'[1]总'!$D$3:$I$271,6,0)</f>
        <v>78.4</v>
      </c>
      <c r="H58" s="14">
        <v>73.06</v>
      </c>
      <c r="I58" s="11" t="s">
        <v>16</v>
      </c>
      <c r="J58" s="11"/>
    </row>
    <row r="59" spans="1:10" s="2" customFormat="1" ht="24" customHeight="1">
      <c r="A59" s="11">
        <v>57</v>
      </c>
      <c r="B59" s="12" t="s">
        <v>94</v>
      </c>
      <c r="C59" s="12" t="s">
        <v>95</v>
      </c>
      <c r="D59" s="13" t="s">
        <v>96</v>
      </c>
      <c r="E59" s="14">
        <v>59.5</v>
      </c>
      <c r="F59" s="14">
        <v>70.5</v>
      </c>
      <c r="G59" s="14">
        <f>VLOOKUP(D59,'[1]总'!$D$3:$I$271,6,0)</f>
        <v>84.8</v>
      </c>
      <c r="H59" s="14">
        <v>72.92</v>
      </c>
      <c r="I59" s="11" t="s">
        <v>14</v>
      </c>
      <c r="J59" s="11"/>
    </row>
    <row r="60" spans="1:10" s="2" customFormat="1" ht="24" customHeight="1">
      <c r="A60" s="11">
        <v>58</v>
      </c>
      <c r="B60" s="12" t="s">
        <v>94</v>
      </c>
      <c r="C60" s="12" t="s">
        <v>95</v>
      </c>
      <c r="D60" s="13" t="s">
        <v>97</v>
      </c>
      <c r="E60" s="14">
        <v>62.5</v>
      </c>
      <c r="F60" s="14">
        <v>66</v>
      </c>
      <c r="G60" s="14">
        <f>VLOOKUP(D60,'[1]总'!$D$3:$I$271,6,0)</f>
        <v>82</v>
      </c>
      <c r="H60" s="14">
        <v>71.35</v>
      </c>
      <c r="I60" s="11" t="s">
        <v>16</v>
      </c>
      <c r="J60" s="11"/>
    </row>
    <row r="61" spans="1:10" s="2" customFormat="1" ht="24" customHeight="1">
      <c r="A61" s="11">
        <v>59</v>
      </c>
      <c r="B61" s="12" t="s">
        <v>94</v>
      </c>
      <c r="C61" s="12" t="s">
        <v>95</v>
      </c>
      <c r="D61" s="13" t="s">
        <v>98</v>
      </c>
      <c r="E61" s="14">
        <v>64.5</v>
      </c>
      <c r="F61" s="14">
        <v>64</v>
      </c>
      <c r="G61" s="14">
        <f>VLOOKUP(D61,'[1]总'!$D$3:$I$271,6,0)</f>
        <v>81.2</v>
      </c>
      <c r="H61" s="14">
        <v>71.03</v>
      </c>
      <c r="I61" s="11" t="s">
        <v>16</v>
      </c>
      <c r="J61" s="11"/>
    </row>
    <row r="62" spans="1:10" s="2" customFormat="1" ht="24" customHeight="1">
      <c r="A62" s="11">
        <v>60</v>
      </c>
      <c r="B62" s="12" t="s">
        <v>99</v>
      </c>
      <c r="C62" s="12" t="s">
        <v>28</v>
      </c>
      <c r="D62" s="13" t="s">
        <v>100</v>
      </c>
      <c r="E62" s="14">
        <v>61.5</v>
      </c>
      <c r="F62" s="14">
        <v>62.5</v>
      </c>
      <c r="G62" s="14">
        <f>VLOOKUP(D62,'[1]总'!$D$3:$I$271,6,0)</f>
        <v>80.8</v>
      </c>
      <c r="H62" s="14">
        <v>69.52</v>
      </c>
      <c r="I62" s="11" t="s">
        <v>14</v>
      </c>
      <c r="J62" s="11"/>
    </row>
    <row r="63" spans="1:10" s="2" customFormat="1" ht="24" customHeight="1">
      <c r="A63" s="11">
        <v>61</v>
      </c>
      <c r="B63" s="12" t="s">
        <v>99</v>
      </c>
      <c r="C63" s="12" t="s">
        <v>28</v>
      </c>
      <c r="D63" s="13" t="s">
        <v>101</v>
      </c>
      <c r="E63" s="14">
        <v>60</v>
      </c>
      <c r="F63" s="14">
        <v>63.5</v>
      </c>
      <c r="G63" s="14">
        <f>VLOOKUP(D63,'[1]总'!$D$3:$I$271,6,0)</f>
        <v>79.8</v>
      </c>
      <c r="H63" s="14">
        <v>68.97</v>
      </c>
      <c r="I63" s="11" t="s">
        <v>16</v>
      </c>
      <c r="J63" s="11"/>
    </row>
    <row r="64" spans="1:10" s="2" customFormat="1" ht="24" customHeight="1">
      <c r="A64" s="11">
        <v>62</v>
      </c>
      <c r="B64" s="12" t="s">
        <v>99</v>
      </c>
      <c r="C64" s="12" t="s">
        <v>28</v>
      </c>
      <c r="D64" s="13" t="s">
        <v>102</v>
      </c>
      <c r="E64" s="14">
        <v>60</v>
      </c>
      <c r="F64" s="14">
        <v>62</v>
      </c>
      <c r="G64" s="14">
        <f>VLOOKUP(D64,'[1]总'!$D$3:$I$271,6,0)</f>
        <v>81</v>
      </c>
      <c r="H64" s="14">
        <v>69</v>
      </c>
      <c r="I64" s="11" t="s">
        <v>16</v>
      </c>
      <c r="J64" s="11"/>
    </row>
    <row r="65" spans="1:10" s="2" customFormat="1" ht="24" customHeight="1">
      <c r="A65" s="11">
        <v>63</v>
      </c>
      <c r="B65" s="12" t="s">
        <v>103</v>
      </c>
      <c r="C65" s="12" t="s">
        <v>104</v>
      </c>
      <c r="D65" s="13" t="s">
        <v>105</v>
      </c>
      <c r="E65" s="14">
        <v>59</v>
      </c>
      <c r="F65" s="14">
        <v>68</v>
      </c>
      <c r="G65" s="14">
        <f>VLOOKUP(D65,'[1]总'!$D$3:$I$271,6,0)</f>
        <v>76</v>
      </c>
      <c r="H65" s="14">
        <v>68.5</v>
      </c>
      <c r="I65" s="11" t="s">
        <v>14</v>
      </c>
      <c r="J65" s="11"/>
    </row>
    <row r="66" spans="1:10" s="2" customFormat="1" ht="24" customHeight="1">
      <c r="A66" s="11">
        <v>64</v>
      </c>
      <c r="B66" s="12" t="s">
        <v>103</v>
      </c>
      <c r="C66" s="12" t="s">
        <v>104</v>
      </c>
      <c r="D66" s="13" t="s">
        <v>106</v>
      </c>
      <c r="E66" s="14">
        <v>54</v>
      </c>
      <c r="F66" s="14">
        <v>58</v>
      </c>
      <c r="G66" s="14">
        <f>VLOOKUP(D66,'[1]总'!$D$3:$I$271,6,0)</f>
        <v>78</v>
      </c>
      <c r="H66" s="14">
        <v>64.8</v>
      </c>
      <c r="I66" s="11" t="s">
        <v>16</v>
      </c>
      <c r="J66" s="11"/>
    </row>
    <row r="67" spans="1:10" s="2" customFormat="1" ht="24" customHeight="1">
      <c r="A67" s="11">
        <v>65</v>
      </c>
      <c r="B67" s="12" t="s">
        <v>103</v>
      </c>
      <c r="C67" s="12" t="s">
        <v>104</v>
      </c>
      <c r="D67" s="13" t="s">
        <v>107</v>
      </c>
      <c r="E67" s="14">
        <v>48.5</v>
      </c>
      <c r="F67" s="14">
        <v>62.5</v>
      </c>
      <c r="G67" s="14">
        <f>VLOOKUP(D67,'[1]总'!$D$3:$I$271,6,0)</f>
        <v>78.2</v>
      </c>
      <c r="H67" s="14">
        <v>64.58</v>
      </c>
      <c r="I67" s="11" t="s">
        <v>16</v>
      </c>
      <c r="J67" s="11"/>
    </row>
    <row r="68" spans="1:10" s="2" customFormat="1" ht="24" customHeight="1">
      <c r="A68" s="11">
        <v>66</v>
      </c>
      <c r="B68" s="12" t="s">
        <v>103</v>
      </c>
      <c r="C68" s="12" t="s">
        <v>108</v>
      </c>
      <c r="D68" s="13" t="s">
        <v>109</v>
      </c>
      <c r="E68" s="14">
        <v>69.5</v>
      </c>
      <c r="F68" s="14">
        <v>67</v>
      </c>
      <c r="G68" s="14">
        <f>VLOOKUP(D68,'[1]总'!$D$3:$I$271,6,0)</f>
        <v>85.2</v>
      </c>
      <c r="H68" s="14">
        <v>75.03</v>
      </c>
      <c r="I68" s="11" t="s">
        <v>14</v>
      </c>
      <c r="J68" s="11"/>
    </row>
    <row r="69" spans="1:10" s="2" customFormat="1" ht="24" customHeight="1">
      <c r="A69" s="11">
        <v>67</v>
      </c>
      <c r="B69" s="12" t="s">
        <v>103</v>
      </c>
      <c r="C69" s="12" t="s">
        <v>108</v>
      </c>
      <c r="D69" s="13" t="s">
        <v>110</v>
      </c>
      <c r="E69" s="14">
        <v>68</v>
      </c>
      <c r="F69" s="14">
        <v>68.5</v>
      </c>
      <c r="G69" s="14">
        <f>VLOOKUP(D69,'[1]总'!$D$3:$I$271,6,0)</f>
        <v>83.4</v>
      </c>
      <c r="H69" s="14">
        <v>74.31</v>
      </c>
      <c r="I69" s="11" t="s">
        <v>16</v>
      </c>
      <c r="J69" s="11"/>
    </row>
    <row r="70" spans="1:10" s="2" customFormat="1" ht="24" customHeight="1">
      <c r="A70" s="11">
        <v>68</v>
      </c>
      <c r="B70" s="12" t="s">
        <v>103</v>
      </c>
      <c r="C70" s="12" t="s">
        <v>108</v>
      </c>
      <c r="D70" s="13" t="s">
        <v>111</v>
      </c>
      <c r="E70" s="14">
        <v>65.5</v>
      </c>
      <c r="F70" s="14">
        <v>70.5</v>
      </c>
      <c r="G70" s="14">
        <f>VLOOKUP(D70,'[1]总'!$D$3:$I$271,6,0)</f>
        <v>80</v>
      </c>
      <c r="H70" s="14">
        <v>72.8</v>
      </c>
      <c r="I70" s="11" t="s">
        <v>16</v>
      </c>
      <c r="J70" s="11"/>
    </row>
    <row r="71" spans="1:10" s="2" customFormat="1" ht="24" customHeight="1">
      <c r="A71" s="11">
        <v>69</v>
      </c>
      <c r="B71" s="12" t="s">
        <v>112</v>
      </c>
      <c r="C71" s="12" t="s">
        <v>113</v>
      </c>
      <c r="D71" s="13" t="s">
        <v>114</v>
      </c>
      <c r="E71" s="14">
        <v>62.5</v>
      </c>
      <c r="F71" s="14">
        <v>64.5</v>
      </c>
      <c r="G71" s="14">
        <f>VLOOKUP(D71,'[1]总'!$D$3:$I$271,6,0)</f>
        <v>76.8</v>
      </c>
      <c r="H71" s="14">
        <v>68.82</v>
      </c>
      <c r="I71" s="11" t="s">
        <v>14</v>
      </c>
      <c r="J71" s="11"/>
    </row>
    <row r="72" spans="1:10" s="2" customFormat="1" ht="24" customHeight="1">
      <c r="A72" s="11">
        <v>70</v>
      </c>
      <c r="B72" s="12" t="s">
        <v>112</v>
      </c>
      <c r="C72" s="12" t="s">
        <v>113</v>
      </c>
      <c r="D72" s="13" t="s">
        <v>115</v>
      </c>
      <c r="E72" s="14">
        <v>58.5</v>
      </c>
      <c r="F72" s="14">
        <v>65.5</v>
      </c>
      <c r="G72" s="14">
        <f>VLOOKUP(D72,'[1]总'!$D$3:$I$271,6,0)</f>
        <v>74.8</v>
      </c>
      <c r="H72" s="14">
        <v>67.12</v>
      </c>
      <c r="I72" s="11" t="s">
        <v>16</v>
      </c>
      <c r="J72" s="11"/>
    </row>
    <row r="73" spans="1:10" s="2" customFormat="1" ht="24" customHeight="1">
      <c r="A73" s="11">
        <v>71</v>
      </c>
      <c r="B73" s="12" t="s">
        <v>112</v>
      </c>
      <c r="C73" s="12" t="s">
        <v>113</v>
      </c>
      <c r="D73" s="13" t="s">
        <v>116</v>
      </c>
      <c r="E73" s="14">
        <v>60</v>
      </c>
      <c r="F73" s="14">
        <v>63</v>
      </c>
      <c r="G73" s="14">
        <f>VLOOKUP(D73,'[1]总'!$D$3:$I$271,6,0)</f>
        <v>74.6</v>
      </c>
      <c r="H73" s="14">
        <v>66.74</v>
      </c>
      <c r="I73" s="11" t="s">
        <v>16</v>
      </c>
      <c r="J73" s="11"/>
    </row>
    <row r="74" spans="1:10" s="2" customFormat="1" ht="24" customHeight="1">
      <c r="A74" s="11">
        <v>72</v>
      </c>
      <c r="B74" s="12" t="s">
        <v>112</v>
      </c>
      <c r="C74" s="12" t="s">
        <v>113</v>
      </c>
      <c r="D74" s="13" t="s">
        <v>117</v>
      </c>
      <c r="E74" s="14">
        <v>58</v>
      </c>
      <c r="F74" s="14">
        <v>65</v>
      </c>
      <c r="G74" s="14">
        <f>VLOOKUP(D74,'[1]总'!$D$3:$I$271,6,0)</f>
        <v>75.4</v>
      </c>
      <c r="H74" s="14">
        <v>67.06</v>
      </c>
      <c r="I74" s="11" t="s">
        <v>16</v>
      </c>
      <c r="J74" s="11"/>
    </row>
    <row r="75" spans="1:10" s="2" customFormat="1" ht="24" customHeight="1">
      <c r="A75" s="11">
        <v>73</v>
      </c>
      <c r="B75" s="12" t="s">
        <v>118</v>
      </c>
      <c r="C75" s="12" t="s">
        <v>28</v>
      </c>
      <c r="D75" s="13" t="s">
        <v>119</v>
      </c>
      <c r="E75" s="14">
        <v>69.5</v>
      </c>
      <c r="F75" s="14">
        <v>76</v>
      </c>
      <c r="G75" s="14">
        <f>VLOOKUP(D75,'[1]总'!$D$3:$I$271,6,0)</f>
        <v>77.2</v>
      </c>
      <c r="H75" s="14">
        <v>74.53</v>
      </c>
      <c r="I75" s="11" t="s">
        <v>14</v>
      </c>
      <c r="J75" s="11"/>
    </row>
    <row r="76" spans="1:10" s="2" customFormat="1" ht="24" customHeight="1">
      <c r="A76" s="11">
        <v>74</v>
      </c>
      <c r="B76" s="12" t="s">
        <v>118</v>
      </c>
      <c r="C76" s="12" t="s">
        <v>28</v>
      </c>
      <c r="D76" s="13" t="s">
        <v>120</v>
      </c>
      <c r="E76" s="14">
        <v>66.5</v>
      </c>
      <c r="F76" s="14">
        <v>66.5</v>
      </c>
      <c r="G76" s="14">
        <f>VLOOKUP(D76,'[1]总'!$D$3:$I$271,6,0)</f>
        <v>76.4</v>
      </c>
      <c r="H76" s="14">
        <v>70.46000000000001</v>
      </c>
      <c r="I76" s="11" t="s">
        <v>16</v>
      </c>
      <c r="J76" s="11"/>
    </row>
    <row r="77" spans="1:10" s="2" customFormat="1" ht="24" customHeight="1">
      <c r="A77" s="11">
        <v>75</v>
      </c>
      <c r="B77" s="12" t="s">
        <v>118</v>
      </c>
      <c r="C77" s="12" t="s">
        <v>28</v>
      </c>
      <c r="D77" s="13" t="s">
        <v>121</v>
      </c>
      <c r="E77" s="14">
        <v>63</v>
      </c>
      <c r="F77" s="14">
        <v>62.5</v>
      </c>
      <c r="G77" s="14">
        <f>VLOOKUP(D77,'[1]总'!$D$3:$I$271,6,0)</f>
        <v>78</v>
      </c>
      <c r="H77" s="14">
        <v>68.85</v>
      </c>
      <c r="I77" s="11" t="s">
        <v>16</v>
      </c>
      <c r="J77" s="11"/>
    </row>
    <row r="78" spans="1:10" s="2" customFormat="1" ht="24" customHeight="1">
      <c r="A78" s="11">
        <v>76</v>
      </c>
      <c r="B78" s="12" t="s">
        <v>118</v>
      </c>
      <c r="C78" s="12" t="s">
        <v>28</v>
      </c>
      <c r="D78" s="13" t="s">
        <v>122</v>
      </c>
      <c r="E78" s="14">
        <v>61.5</v>
      </c>
      <c r="F78" s="14">
        <v>64</v>
      </c>
      <c r="G78" s="14">
        <f>VLOOKUP(D78,'[1]总'!$D$3:$I$271,6,0)</f>
        <v>74</v>
      </c>
      <c r="H78" s="14">
        <v>67.25</v>
      </c>
      <c r="I78" s="11" t="s">
        <v>16</v>
      </c>
      <c r="J78" s="11"/>
    </row>
    <row r="79" spans="1:10" s="2" customFormat="1" ht="24" customHeight="1">
      <c r="A79" s="11">
        <v>77</v>
      </c>
      <c r="B79" s="12" t="s">
        <v>123</v>
      </c>
      <c r="C79" s="12" t="s">
        <v>124</v>
      </c>
      <c r="D79" s="13" t="s">
        <v>125</v>
      </c>
      <c r="E79" s="14">
        <v>64</v>
      </c>
      <c r="F79" s="14">
        <v>69.5</v>
      </c>
      <c r="G79" s="14">
        <f>VLOOKUP(D79,'[1]总'!$D$3:$I$271,6,0)</f>
        <v>81.2</v>
      </c>
      <c r="H79" s="14">
        <v>72.53</v>
      </c>
      <c r="I79" s="11" t="s">
        <v>14</v>
      </c>
      <c r="J79" s="11"/>
    </row>
    <row r="80" spans="1:10" s="2" customFormat="1" ht="24" customHeight="1">
      <c r="A80" s="11">
        <v>78</v>
      </c>
      <c r="B80" s="12" t="s">
        <v>123</v>
      </c>
      <c r="C80" s="12" t="s">
        <v>124</v>
      </c>
      <c r="D80" s="13" t="s">
        <v>126</v>
      </c>
      <c r="E80" s="14">
        <v>59</v>
      </c>
      <c r="F80" s="14">
        <v>71</v>
      </c>
      <c r="G80" s="14">
        <f>VLOOKUP(D80,'[1]总'!$D$3:$I$271,6,0)</f>
        <v>77.4</v>
      </c>
      <c r="H80" s="14">
        <v>69.96000000000001</v>
      </c>
      <c r="I80" s="11" t="s">
        <v>16</v>
      </c>
      <c r="J80" s="11"/>
    </row>
    <row r="81" spans="1:10" s="2" customFormat="1" ht="24" customHeight="1">
      <c r="A81" s="11">
        <v>79</v>
      </c>
      <c r="B81" s="12" t="s">
        <v>123</v>
      </c>
      <c r="C81" s="12" t="s">
        <v>124</v>
      </c>
      <c r="D81" s="13" t="s">
        <v>127</v>
      </c>
      <c r="E81" s="14">
        <v>59</v>
      </c>
      <c r="F81" s="14">
        <v>66</v>
      </c>
      <c r="G81" s="14">
        <f>VLOOKUP(D81,'[1]总'!$D$3:$I$271,6,0)</f>
        <v>82.2</v>
      </c>
      <c r="H81" s="14">
        <v>70.38</v>
      </c>
      <c r="I81" s="11" t="s">
        <v>16</v>
      </c>
      <c r="J81" s="11"/>
    </row>
    <row r="82" spans="1:10" s="2" customFormat="1" ht="24" customHeight="1">
      <c r="A82" s="11">
        <v>80</v>
      </c>
      <c r="B82" s="12" t="s">
        <v>128</v>
      </c>
      <c r="C82" s="12" t="s">
        <v>129</v>
      </c>
      <c r="D82" s="13" t="s">
        <v>130</v>
      </c>
      <c r="E82" s="14">
        <v>54.5</v>
      </c>
      <c r="F82" s="14">
        <v>63.5</v>
      </c>
      <c r="G82" s="14">
        <f>VLOOKUP(D82,'[1]总'!$D$3:$I$271,6,0)</f>
        <v>78.4</v>
      </c>
      <c r="H82" s="14">
        <v>66.76</v>
      </c>
      <c r="I82" s="11" t="s">
        <v>14</v>
      </c>
      <c r="J82" s="11"/>
    </row>
    <row r="83" spans="1:10" s="2" customFormat="1" ht="24" customHeight="1">
      <c r="A83" s="11">
        <v>81</v>
      </c>
      <c r="B83" s="12" t="s">
        <v>128</v>
      </c>
      <c r="C83" s="12" t="s">
        <v>129</v>
      </c>
      <c r="D83" s="13" t="s">
        <v>131</v>
      </c>
      <c r="E83" s="14">
        <v>47.5</v>
      </c>
      <c r="F83" s="14">
        <v>52.5</v>
      </c>
      <c r="G83" s="14">
        <f>VLOOKUP(D83,'[1]总'!$D$3:$I$271,6,0)</f>
        <v>70.4</v>
      </c>
      <c r="H83" s="14">
        <v>58.16</v>
      </c>
      <c r="I83" s="11" t="s">
        <v>16</v>
      </c>
      <c r="J83" s="11"/>
    </row>
    <row r="84" spans="1:10" s="2" customFormat="1" ht="24" customHeight="1">
      <c r="A84" s="11">
        <v>82</v>
      </c>
      <c r="B84" s="12" t="s">
        <v>128</v>
      </c>
      <c r="C84" s="12" t="s">
        <v>129</v>
      </c>
      <c r="D84" s="13" t="s">
        <v>132</v>
      </c>
      <c r="E84" s="14">
        <v>47.5</v>
      </c>
      <c r="F84" s="14">
        <v>36.5</v>
      </c>
      <c r="G84" s="14">
        <f>VLOOKUP(D84,'[1]总'!$D$3:$I$271,6,0)</f>
        <v>70</v>
      </c>
      <c r="H84" s="14">
        <v>53.2</v>
      </c>
      <c r="I84" s="11" t="s">
        <v>16</v>
      </c>
      <c r="J84" s="11"/>
    </row>
    <row r="85" spans="1:10" s="2" customFormat="1" ht="24" customHeight="1">
      <c r="A85" s="11">
        <v>83</v>
      </c>
      <c r="B85" s="12" t="s">
        <v>128</v>
      </c>
      <c r="C85" s="12" t="s">
        <v>133</v>
      </c>
      <c r="D85" s="13" t="s">
        <v>134</v>
      </c>
      <c r="E85" s="14">
        <v>65.5</v>
      </c>
      <c r="F85" s="14">
        <v>63</v>
      </c>
      <c r="G85" s="14">
        <f>VLOOKUP(D85,'[1]总'!$D$3:$I$271,6,0)</f>
        <v>81.2</v>
      </c>
      <c r="H85" s="14">
        <v>71.03</v>
      </c>
      <c r="I85" s="11" t="s">
        <v>14</v>
      </c>
      <c r="J85" s="11"/>
    </row>
    <row r="86" spans="1:10" s="2" customFormat="1" ht="24" customHeight="1">
      <c r="A86" s="11">
        <v>84</v>
      </c>
      <c r="B86" s="12" t="s">
        <v>128</v>
      </c>
      <c r="C86" s="12" t="s">
        <v>133</v>
      </c>
      <c r="D86" s="17" t="s">
        <v>135</v>
      </c>
      <c r="E86" s="18">
        <v>56</v>
      </c>
      <c r="F86" s="18">
        <v>59.5</v>
      </c>
      <c r="G86" s="14">
        <f>VLOOKUP(D86,'[1]总'!$D$3:$I$271,6,0)</f>
        <v>78.2</v>
      </c>
      <c r="H86" s="14">
        <v>65.93</v>
      </c>
      <c r="I86" s="11" t="s">
        <v>16</v>
      </c>
      <c r="J86" s="11"/>
    </row>
    <row r="87" spans="1:10" s="2" customFormat="1" ht="24" customHeight="1">
      <c r="A87" s="11">
        <v>85</v>
      </c>
      <c r="B87" s="12" t="s">
        <v>128</v>
      </c>
      <c r="C87" s="12" t="s">
        <v>133</v>
      </c>
      <c r="D87" s="17" t="s">
        <v>136</v>
      </c>
      <c r="E87" s="18">
        <v>57</v>
      </c>
      <c r="F87" s="18">
        <v>57</v>
      </c>
      <c r="G87" s="14">
        <f>VLOOKUP(D87,'[1]总'!$D$3:$I$271,6,0)</f>
        <v>75.2</v>
      </c>
      <c r="H87" s="14">
        <v>64.28</v>
      </c>
      <c r="I87" s="11" t="s">
        <v>16</v>
      </c>
      <c r="J87" s="11"/>
    </row>
    <row r="88" spans="1:10" s="2" customFormat="1" ht="24" customHeight="1">
      <c r="A88" s="11">
        <v>86</v>
      </c>
      <c r="B88" s="12" t="s">
        <v>137</v>
      </c>
      <c r="C88" s="12" t="s">
        <v>138</v>
      </c>
      <c r="D88" s="13" t="s">
        <v>139</v>
      </c>
      <c r="E88" s="14">
        <v>71.5</v>
      </c>
      <c r="F88" s="14">
        <v>66.5</v>
      </c>
      <c r="G88" s="14">
        <f>VLOOKUP(D88,'[1]总'!$D$3:$I$271,6,0)</f>
        <v>81</v>
      </c>
      <c r="H88" s="14">
        <v>73.8</v>
      </c>
      <c r="I88" s="11" t="s">
        <v>14</v>
      </c>
      <c r="J88" s="11"/>
    </row>
    <row r="89" spans="1:10" s="2" customFormat="1" ht="24" customHeight="1">
      <c r="A89" s="11">
        <v>87</v>
      </c>
      <c r="B89" s="12" t="s">
        <v>137</v>
      </c>
      <c r="C89" s="12" t="s">
        <v>138</v>
      </c>
      <c r="D89" s="13" t="s">
        <v>140</v>
      </c>
      <c r="E89" s="14">
        <v>67.5</v>
      </c>
      <c r="F89" s="14">
        <v>67</v>
      </c>
      <c r="G89" s="14">
        <f>VLOOKUP(D89,'[1]总'!$D$3:$I$271,6,0)</f>
        <v>76.4</v>
      </c>
      <c r="H89" s="14">
        <v>70.91</v>
      </c>
      <c r="I89" s="11" t="s">
        <v>16</v>
      </c>
      <c r="J89" s="11"/>
    </row>
    <row r="90" spans="1:10" s="2" customFormat="1" ht="24" customHeight="1">
      <c r="A90" s="11">
        <v>88</v>
      </c>
      <c r="B90" s="12" t="s">
        <v>137</v>
      </c>
      <c r="C90" s="12" t="s">
        <v>138</v>
      </c>
      <c r="D90" s="13" t="s">
        <v>141</v>
      </c>
      <c r="E90" s="14">
        <v>68.5</v>
      </c>
      <c r="F90" s="14">
        <v>63</v>
      </c>
      <c r="G90" s="14">
        <f>VLOOKUP(D90,'[1]总'!$D$3:$I$271,6,0)</f>
        <v>80</v>
      </c>
      <c r="H90" s="14">
        <v>71.44999999999999</v>
      </c>
      <c r="I90" s="11" t="s">
        <v>16</v>
      </c>
      <c r="J90" s="11"/>
    </row>
    <row r="91" spans="1:10" s="2" customFormat="1" ht="24" customHeight="1">
      <c r="A91" s="11">
        <v>89</v>
      </c>
      <c r="B91" s="12" t="s">
        <v>142</v>
      </c>
      <c r="C91" s="12" t="s">
        <v>143</v>
      </c>
      <c r="D91" s="13" t="s">
        <v>144</v>
      </c>
      <c r="E91" s="14">
        <v>61</v>
      </c>
      <c r="F91" s="14">
        <v>64</v>
      </c>
      <c r="G91" s="14">
        <f>VLOOKUP(D91,'[1]总'!$D$3:$I$271,6,0)</f>
        <v>76</v>
      </c>
      <c r="H91" s="14">
        <v>67.9</v>
      </c>
      <c r="I91" s="11" t="s">
        <v>14</v>
      </c>
      <c r="J91" s="11"/>
    </row>
    <row r="92" spans="1:10" s="2" customFormat="1" ht="24" customHeight="1">
      <c r="A92" s="11">
        <v>90</v>
      </c>
      <c r="B92" s="12" t="s">
        <v>142</v>
      </c>
      <c r="C92" s="12" t="s">
        <v>143</v>
      </c>
      <c r="D92" s="13" t="s">
        <v>145</v>
      </c>
      <c r="E92" s="14">
        <v>62.5</v>
      </c>
      <c r="F92" s="14">
        <v>62</v>
      </c>
      <c r="G92" s="14">
        <f>VLOOKUP(D92,'[1]总'!$D$3:$I$271,6,0)</f>
        <v>74.6</v>
      </c>
      <c r="H92" s="14">
        <v>67.19</v>
      </c>
      <c r="I92" s="11" t="s">
        <v>16</v>
      </c>
      <c r="J92" s="11"/>
    </row>
    <row r="93" spans="1:10" s="2" customFormat="1" ht="24" customHeight="1">
      <c r="A93" s="11">
        <v>91</v>
      </c>
      <c r="B93" s="12" t="s">
        <v>142</v>
      </c>
      <c r="C93" s="12" t="s">
        <v>143</v>
      </c>
      <c r="D93" s="13" t="s">
        <v>146</v>
      </c>
      <c r="E93" s="14">
        <v>53.5</v>
      </c>
      <c r="F93" s="14">
        <v>58.5</v>
      </c>
      <c r="G93" s="14">
        <f>VLOOKUP(D93,'[1]总'!$D$3:$I$271,6,0)</f>
        <v>83.2</v>
      </c>
      <c r="H93" s="14">
        <v>66.88</v>
      </c>
      <c r="I93" s="11" t="s">
        <v>16</v>
      </c>
      <c r="J93" s="11"/>
    </row>
    <row r="94" spans="1:10" s="2" customFormat="1" ht="24" customHeight="1">
      <c r="A94" s="11">
        <v>92</v>
      </c>
      <c r="B94" s="12" t="s">
        <v>147</v>
      </c>
      <c r="C94" s="12" t="s">
        <v>28</v>
      </c>
      <c r="D94" s="13" t="s">
        <v>148</v>
      </c>
      <c r="E94" s="14">
        <v>71.5</v>
      </c>
      <c r="F94" s="14">
        <v>72</v>
      </c>
      <c r="G94" s="14">
        <f>VLOOKUP(D94,'[1]总'!$D$3:$I$271,6,0)</f>
        <v>77</v>
      </c>
      <c r="H94" s="14">
        <v>73.85</v>
      </c>
      <c r="I94" s="11" t="s">
        <v>16</v>
      </c>
      <c r="J94" s="11"/>
    </row>
    <row r="95" spans="1:10" s="2" customFormat="1" ht="24" customHeight="1">
      <c r="A95" s="11">
        <v>93</v>
      </c>
      <c r="B95" s="12" t="s">
        <v>147</v>
      </c>
      <c r="C95" s="12" t="s">
        <v>28</v>
      </c>
      <c r="D95" s="13" t="s">
        <v>149</v>
      </c>
      <c r="E95" s="14">
        <v>71</v>
      </c>
      <c r="F95" s="14">
        <v>71</v>
      </c>
      <c r="G95" s="14">
        <f>VLOOKUP(D95,'[1]总'!$D$3:$I$271,6,0)</f>
        <v>78.4</v>
      </c>
      <c r="H95" s="14">
        <v>73.96000000000001</v>
      </c>
      <c r="I95" s="11" t="s">
        <v>14</v>
      </c>
      <c r="J95" s="11"/>
    </row>
    <row r="96" spans="1:10" s="2" customFormat="1" ht="24" customHeight="1">
      <c r="A96" s="11">
        <v>94</v>
      </c>
      <c r="B96" s="12" t="s">
        <v>147</v>
      </c>
      <c r="C96" s="12" t="s">
        <v>28</v>
      </c>
      <c r="D96" s="13" t="s">
        <v>150</v>
      </c>
      <c r="E96" s="14">
        <v>68</v>
      </c>
      <c r="F96" s="14">
        <v>67</v>
      </c>
      <c r="G96" s="14">
        <f>VLOOKUP(D96,'[1]总'!$D$3:$I$271,6,0)</f>
        <v>76.4</v>
      </c>
      <c r="H96" s="14">
        <v>71.06</v>
      </c>
      <c r="I96" s="11" t="s">
        <v>16</v>
      </c>
      <c r="J96" s="11"/>
    </row>
    <row r="97" spans="1:10" s="2" customFormat="1" ht="24" customHeight="1">
      <c r="A97" s="11">
        <v>95</v>
      </c>
      <c r="B97" s="12" t="s">
        <v>147</v>
      </c>
      <c r="C97" s="12" t="s">
        <v>151</v>
      </c>
      <c r="D97" s="13" t="s">
        <v>152</v>
      </c>
      <c r="E97" s="14">
        <v>59.5</v>
      </c>
      <c r="F97" s="14">
        <v>70</v>
      </c>
      <c r="G97" s="14">
        <f>VLOOKUP(D97,'[1]总'!$D$3:$I$271,6,0)</f>
        <v>77.2</v>
      </c>
      <c r="H97" s="14">
        <v>69.72999999999999</v>
      </c>
      <c r="I97" s="11" t="s">
        <v>16</v>
      </c>
      <c r="J97" s="11"/>
    </row>
    <row r="98" spans="1:10" s="2" customFormat="1" ht="24" customHeight="1">
      <c r="A98" s="11">
        <v>96</v>
      </c>
      <c r="B98" s="12" t="s">
        <v>147</v>
      </c>
      <c r="C98" s="12" t="s">
        <v>151</v>
      </c>
      <c r="D98" s="13" t="s">
        <v>153</v>
      </c>
      <c r="E98" s="14">
        <v>56</v>
      </c>
      <c r="F98" s="14">
        <v>68</v>
      </c>
      <c r="G98" s="14">
        <f>VLOOKUP(D98,'[1]总'!$D$3:$I$271,6,0)</f>
        <v>82.4</v>
      </c>
      <c r="H98" s="14">
        <v>70.16</v>
      </c>
      <c r="I98" s="11" t="s">
        <v>14</v>
      </c>
      <c r="J98" s="11"/>
    </row>
    <row r="99" spans="1:10" s="2" customFormat="1" ht="24" customHeight="1">
      <c r="A99" s="11">
        <v>97</v>
      </c>
      <c r="B99" s="12" t="s">
        <v>147</v>
      </c>
      <c r="C99" s="12" t="s">
        <v>151</v>
      </c>
      <c r="D99" s="13" t="s">
        <v>154</v>
      </c>
      <c r="E99" s="14">
        <v>59</v>
      </c>
      <c r="F99" s="14">
        <v>61</v>
      </c>
      <c r="G99" s="14">
        <f>VLOOKUP(D99,'[1]总'!$D$3:$I$271,6,0)</f>
        <v>77.4</v>
      </c>
      <c r="H99" s="14">
        <v>66.96000000000001</v>
      </c>
      <c r="I99" s="11" t="s">
        <v>16</v>
      </c>
      <c r="J99" s="11"/>
    </row>
    <row r="100" spans="1:10" s="2" customFormat="1" ht="24" customHeight="1">
      <c r="A100" s="11">
        <v>98</v>
      </c>
      <c r="B100" s="12" t="s">
        <v>155</v>
      </c>
      <c r="C100" s="12" t="s">
        <v>156</v>
      </c>
      <c r="D100" s="13" t="s">
        <v>157</v>
      </c>
      <c r="E100" s="14">
        <v>52</v>
      </c>
      <c r="F100" s="14">
        <v>59.5</v>
      </c>
      <c r="G100" s="14">
        <f>VLOOKUP(D100,'[1]总'!$D$3:$I$271,6,0)</f>
        <v>79.6</v>
      </c>
      <c r="H100" s="14">
        <v>65.28999999999999</v>
      </c>
      <c r="I100" s="11" t="s">
        <v>14</v>
      </c>
      <c r="J100" s="11"/>
    </row>
    <row r="101" spans="1:10" s="2" customFormat="1" ht="24" customHeight="1">
      <c r="A101" s="11">
        <v>99</v>
      </c>
      <c r="B101" s="12" t="s">
        <v>155</v>
      </c>
      <c r="C101" s="12" t="s">
        <v>156</v>
      </c>
      <c r="D101" s="13" t="s">
        <v>158</v>
      </c>
      <c r="E101" s="14">
        <v>51.5</v>
      </c>
      <c r="F101" s="14">
        <v>57.5</v>
      </c>
      <c r="G101" s="14">
        <f>VLOOKUP(D101,'[1]总'!$D$3:$I$271,6,0)</f>
        <v>78</v>
      </c>
      <c r="H101" s="14">
        <v>63.900000000000006</v>
      </c>
      <c r="I101" s="11" t="s">
        <v>16</v>
      </c>
      <c r="J101" s="11"/>
    </row>
    <row r="102" spans="1:10" s="2" customFormat="1" ht="24" customHeight="1">
      <c r="A102" s="11">
        <v>100</v>
      </c>
      <c r="B102" s="12" t="s">
        <v>155</v>
      </c>
      <c r="C102" s="12" t="s">
        <v>156</v>
      </c>
      <c r="D102" s="17" t="s">
        <v>159</v>
      </c>
      <c r="E102" s="18">
        <v>51</v>
      </c>
      <c r="F102" s="18">
        <v>56</v>
      </c>
      <c r="G102" s="14">
        <f>VLOOKUP(D102,'[1]总'!$D$3:$I$271,6,0)</f>
        <v>80.4</v>
      </c>
      <c r="H102" s="14">
        <v>64.26</v>
      </c>
      <c r="I102" s="11" t="s">
        <v>16</v>
      </c>
      <c r="J102" s="11"/>
    </row>
    <row r="103" spans="1:10" s="2" customFormat="1" ht="24" customHeight="1">
      <c r="A103" s="11">
        <v>101</v>
      </c>
      <c r="B103" s="12" t="s">
        <v>160</v>
      </c>
      <c r="C103" s="12" t="s">
        <v>37</v>
      </c>
      <c r="D103" s="13" t="s">
        <v>161</v>
      </c>
      <c r="E103" s="14">
        <v>69.5</v>
      </c>
      <c r="F103" s="14">
        <v>72.5</v>
      </c>
      <c r="G103" s="14">
        <f>VLOOKUP(D103,'[1]总'!$D$3:$I$271,6,0)</f>
        <v>83.8</v>
      </c>
      <c r="H103" s="14">
        <v>76.12</v>
      </c>
      <c r="I103" s="11" t="s">
        <v>14</v>
      </c>
      <c r="J103" s="11"/>
    </row>
    <row r="104" spans="1:10" s="2" customFormat="1" ht="24" customHeight="1">
      <c r="A104" s="11">
        <v>102</v>
      </c>
      <c r="B104" s="12" t="s">
        <v>160</v>
      </c>
      <c r="C104" s="12" t="s">
        <v>37</v>
      </c>
      <c r="D104" s="13" t="s">
        <v>162</v>
      </c>
      <c r="E104" s="14">
        <v>68</v>
      </c>
      <c r="F104" s="14">
        <v>69</v>
      </c>
      <c r="G104" s="14">
        <f>VLOOKUP(D104,'[1]总'!$D$3:$I$271,6,0)</f>
        <v>79</v>
      </c>
      <c r="H104" s="14">
        <v>72.69999999999999</v>
      </c>
      <c r="I104" s="11" t="s">
        <v>16</v>
      </c>
      <c r="J104" s="11"/>
    </row>
    <row r="105" spans="1:10" s="2" customFormat="1" ht="24" customHeight="1">
      <c r="A105" s="11">
        <v>103</v>
      </c>
      <c r="B105" s="12" t="s">
        <v>160</v>
      </c>
      <c r="C105" s="12" t="s">
        <v>37</v>
      </c>
      <c r="D105" s="13" t="s">
        <v>163</v>
      </c>
      <c r="E105" s="14">
        <v>59.5</v>
      </c>
      <c r="F105" s="14">
        <v>62.5</v>
      </c>
      <c r="G105" s="14">
        <f>VLOOKUP(D105,'[1]总'!$D$3:$I$271,6,0)</f>
        <v>72.6</v>
      </c>
      <c r="H105" s="14">
        <v>65.63999999999999</v>
      </c>
      <c r="I105" s="11" t="s">
        <v>16</v>
      </c>
      <c r="J105" s="11"/>
    </row>
    <row r="106" spans="1:10" s="2" customFormat="1" ht="24" customHeight="1">
      <c r="A106" s="11">
        <v>104</v>
      </c>
      <c r="B106" s="12" t="s">
        <v>164</v>
      </c>
      <c r="C106" s="12" t="s">
        <v>165</v>
      </c>
      <c r="D106" s="13" t="s">
        <v>166</v>
      </c>
      <c r="E106" s="14">
        <v>70.5</v>
      </c>
      <c r="F106" s="14">
        <v>71.5</v>
      </c>
      <c r="G106" s="14">
        <f>VLOOKUP(D106,'[1]总'!$D$3:$I$271,6,0)</f>
        <v>80.8</v>
      </c>
      <c r="H106" s="14">
        <v>74.91999999999999</v>
      </c>
      <c r="I106" s="11" t="s">
        <v>14</v>
      </c>
      <c r="J106" s="11"/>
    </row>
    <row r="107" spans="1:10" s="2" customFormat="1" ht="24" customHeight="1">
      <c r="A107" s="11">
        <v>105</v>
      </c>
      <c r="B107" s="12" t="s">
        <v>164</v>
      </c>
      <c r="C107" s="12" t="s">
        <v>165</v>
      </c>
      <c r="D107" s="13" t="s">
        <v>167</v>
      </c>
      <c r="E107" s="14">
        <v>64</v>
      </c>
      <c r="F107" s="14">
        <v>73</v>
      </c>
      <c r="G107" s="14">
        <f>VLOOKUP(D107,'[1]总'!$D$3:$I$271,6,0)</f>
        <v>75.6</v>
      </c>
      <c r="H107" s="14">
        <v>71.33999999999999</v>
      </c>
      <c r="I107" s="11" t="s">
        <v>16</v>
      </c>
      <c r="J107" s="11"/>
    </row>
    <row r="108" spans="1:10" s="2" customFormat="1" ht="24" customHeight="1">
      <c r="A108" s="11">
        <v>106</v>
      </c>
      <c r="B108" s="12" t="s">
        <v>164</v>
      </c>
      <c r="C108" s="12" t="s">
        <v>165</v>
      </c>
      <c r="D108" s="13" t="s">
        <v>168</v>
      </c>
      <c r="E108" s="14">
        <v>63.5</v>
      </c>
      <c r="F108" s="14">
        <v>70</v>
      </c>
      <c r="G108" s="14">
        <f>VLOOKUP(D108,'[1]总'!$D$3:$I$271,6,0)</f>
        <v>78.6</v>
      </c>
      <c r="H108" s="14">
        <v>71.49</v>
      </c>
      <c r="I108" s="11" t="s">
        <v>16</v>
      </c>
      <c r="J108" s="11"/>
    </row>
    <row r="109" spans="1:10" s="2" customFormat="1" ht="24" customHeight="1">
      <c r="A109" s="11">
        <v>107</v>
      </c>
      <c r="B109" s="12" t="s">
        <v>164</v>
      </c>
      <c r="C109" s="12" t="s">
        <v>169</v>
      </c>
      <c r="D109" s="13" t="s">
        <v>170</v>
      </c>
      <c r="E109" s="14">
        <v>51</v>
      </c>
      <c r="F109" s="14">
        <v>62</v>
      </c>
      <c r="G109" s="14">
        <f>VLOOKUP(D109,'[1]总'!$D$3:$I$271,6,0)</f>
        <v>75.2</v>
      </c>
      <c r="H109" s="14">
        <v>63.98</v>
      </c>
      <c r="I109" s="11" t="s">
        <v>16</v>
      </c>
      <c r="J109" s="11"/>
    </row>
    <row r="110" spans="1:10" s="2" customFormat="1" ht="24" customHeight="1">
      <c r="A110" s="11">
        <v>108</v>
      </c>
      <c r="B110" s="12" t="s">
        <v>164</v>
      </c>
      <c r="C110" s="12" t="s">
        <v>169</v>
      </c>
      <c r="D110" s="13" t="s">
        <v>171</v>
      </c>
      <c r="E110" s="14">
        <v>56</v>
      </c>
      <c r="F110" s="14">
        <v>54.5</v>
      </c>
      <c r="G110" s="14">
        <f>VLOOKUP(D110,'[1]总'!$D$3:$I$271,6,0)</f>
        <v>82.6</v>
      </c>
      <c r="H110" s="14">
        <v>66.19</v>
      </c>
      <c r="I110" s="11" t="s">
        <v>14</v>
      </c>
      <c r="J110" s="11"/>
    </row>
    <row r="111" spans="1:10" s="2" customFormat="1" ht="24" customHeight="1">
      <c r="A111" s="11">
        <v>109</v>
      </c>
      <c r="B111" s="12" t="s">
        <v>164</v>
      </c>
      <c r="C111" s="12" t="s">
        <v>169</v>
      </c>
      <c r="D111" s="13" t="s">
        <v>172</v>
      </c>
      <c r="E111" s="14">
        <v>58.5</v>
      </c>
      <c r="F111" s="14">
        <v>49.5</v>
      </c>
      <c r="G111" s="14">
        <f>VLOOKUP(D111,'[1]总'!$D$3:$I$271,6,0)</f>
        <v>76</v>
      </c>
      <c r="H111" s="14">
        <v>62.8</v>
      </c>
      <c r="I111" s="11" t="s">
        <v>16</v>
      </c>
      <c r="J111" s="11"/>
    </row>
    <row r="112" spans="1:10" s="2" customFormat="1" ht="24" customHeight="1">
      <c r="A112" s="11">
        <v>110</v>
      </c>
      <c r="B112" s="12" t="s">
        <v>173</v>
      </c>
      <c r="C112" s="12" t="s">
        <v>174</v>
      </c>
      <c r="D112" s="13" t="s">
        <v>175</v>
      </c>
      <c r="E112" s="14">
        <v>72</v>
      </c>
      <c r="F112" s="14">
        <v>71</v>
      </c>
      <c r="G112" s="14">
        <f>VLOOKUP(D112,'[1]总'!$D$3:$I$271,6,0)</f>
        <v>82</v>
      </c>
      <c r="H112" s="14">
        <v>75.7</v>
      </c>
      <c r="I112" s="11" t="s">
        <v>14</v>
      </c>
      <c r="J112" s="11"/>
    </row>
    <row r="113" spans="1:10" s="2" customFormat="1" ht="24" customHeight="1">
      <c r="A113" s="11">
        <v>111</v>
      </c>
      <c r="B113" s="12" t="s">
        <v>173</v>
      </c>
      <c r="C113" s="12" t="s">
        <v>174</v>
      </c>
      <c r="D113" s="13" t="s">
        <v>176</v>
      </c>
      <c r="E113" s="14">
        <v>68.5</v>
      </c>
      <c r="F113" s="14">
        <v>72.5</v>
      </c>
      <c r="G113" s="14">
        <f>VLOOKUP(D113,'[1]总'!$D$3:$I$271,6,0)</f>
        <v>83</v>
      </c>
      <c r="H113" s="14">
        <v>75.5</v>
      </c>
      <c r="I113" s="11" t="s">
        <v>16</v>
      </c>
      <c r="J113" s="11"/>
    </row>
    <row r="114" spans="1:10" s="2" customFormat="1" ht="24" customHeight="1">
      <c r="A114" s="11">
        <v>112</v>
      </c>
      <c r="B114" s="12" t="s">
        <v>173</v>
      </c>
      <c r="C114" s="12" t="s">
        <v>174</v>
      </c>
      <c r="D114" s="13" t="s">
        <v>177</v>
      </c>
      <c r="E114" s="14">
        <v>72</v>
      </c>
      <c r="F114" s="14">
        <v>62</v>
      </c>
      <c r="G114" s="14">
        <f>VLOOKUP(D114,'[1]总'!$D$3:$I$271,6,0)</f>
        <v>81.6</v>
      </c>
      <c r="H114" s="14">
        <v>72.84</v>
      </c>
      <c r="I114" s="11" t="s">
        <v>16</v>
      </c>
      <c r="J114" s="11"/>
    </row>
    <row r="115" spans="1:10" s="2" customFormat="1" ht="24" customHeight="1">
      <c r="A115" s="11">
        <v>113</v>
      </c>
      <c r="B115" s="12" t="s">
        <v>178</v>
      </c>
      <c r="C115" s="12" t="s">
        <v>179</v>
      </c>
      <c r="D115" s="13" t="s">
        <v>180</v>
      </c>
      <c r="E115" s="14">
        <v>69.5</v>
      </c>
      <c r="F115" s="14">
        <v>71</v>
      </c>
      <c r="G115" s="14">
        <f>VLOOKUP(D115,'[1]总'!$D$3:$I$271,6,0)</f>
        <v>80.8</v>
      </c>
      <c r="H115" s="14">
        <v>74.47</v>
      </c>
      <c r="I115" s="11" t="s">
        <v>14</v>
      </c>
      <c r="J115" s="11"/>
    </row>
    <row r="116" spans="1:10" s="2" customFormat="1" ht="24" customHeight="1">
      <c r="A116" s="11">
        <v>114</v>
      </c>
      <c r="B116" s="12" t="s">
        <v>178</v>
      </c>
      <c r="C116" s="12" t="s">
        <v>179</v>
      </c>
      <c r="D116" s="13" t="s">
        <v>181</v>
      </c>
      <c r="E116" s="14">
        <v>69.5</v>
      </c>
      <c r="F116" s="14">
        <v>65.5</v>
      </c>
      <c r="G116" s="14">
        <f>VLOOKUP(D116,'[1]总'!$D$3:$I$271,6,0)</f>
        <v>83.2</v>
      </c>
      <c r="H116" s="14">
        <v>73.78</v>
      </c>
      <c r="I116" s="11" t="s">
        <v>16</v>
      </c>
      <c r="J116" s="11"/>
    </row>
    <row r="117" spans="1:10" s="2" customFormat="1" ht="24" customHeight="1">
      <c r="A117" s="11">
        <v>115</v>
      </c>
      <c r="B117" s="12" t="s">
        <v>178</v>
      </c>
      <c r="C117" s="12" t="s">
        <v>179</v>
      </c>
      <c r="D117" s="13" t="s">
        <v>182</v>
      </c>
      <c r="E117" s="14">
        <v>63.5</v>
      </c>
      <c r="F117" s="14">
        <v>68.5</v>
      </c>
      <c r="G117" s="14">
        <f>VLOOKUP(D117,'[1]总'!$D$3:$I$271,6,0)</f>
        <v>80.6</v>
      </c>
      <c r="H117" s="14">
        <v>71.84</v>
      </c>
      <c r="I117" s="11" t="s">
        <v>16</v>
      </c>
      <c r="J117" s="11"/>
    </row>
    <row r="118" spans="1:10" s="2" customFormat="1" ht="24" customHeight="1">
      <c r="A118" s="11">
        <v>116</v>
      </c>
      <c r="B118" s="12" t="s">
        <v>183</v>
      </c>
      <c r="C118" s="12" t="s">
        <v>104</v>
      </c>
      <c r="D118" s="13" t="s">
        <v>184</v>
      </c>
      <c r="E118" s="14">
        <v>70.5</v>
      </c>
      <c r="F118" s="14">
        <v>68.5</v>
      </c>
      <c r="G118" s="14">
        <f>VLOOKUP(D118,'[1]总'!$D$3:$I$271,6,0)</f>
        <v>82</v>
      </c>
      <c r="H118" s="14">
        <v>74.5</v>
      </c>
      <c r="I118" s="11" t="s">
        <v>14</v>
      </c>
      <c r="J118" s="11"/>
    </row>
    <row r="119" spans="1:10" s="2" customFormat="1" ht="24" customHeight="1">
      <c r="A119" s="11">
        <v>117</v>
      </c>
      <c r="B119" s="12" t="s">
        <v>183</v>
      </c>
      <c r="C119" s="12" t="s">
        <v>104</v>
      </c>
      <c r="D119" s="13" t="s">
        <v>185</v>
      </c>
      <c r="E119" s="14">
        <v>66.5</v>
      </c>
      <c r="F119" s="14">
        <v>72</v>
      </c>
      <c r="G119" s="14">
        <f>VLOOKUP(D119,'[1]总'!$D$3:$I$271,6,0)</f>
        <v>79.6</v>
      </c>
      <c r="H119" s="14">
        <v>73.39</v>
      </c>
      <c r="I119" s="11" t="s">
        <v>16</v>
      </c>
      <c r="J119" s="11"/>
    </row>
    <row r="120" spans="1:10" s="2" customFormat="1" ht="24" customHeight="1">
      <c r="A120" s="11">
        <v>118</v>
      </c>
      <c r="B120" s="12" t="s">
        <v>183</v>
      </c>
      <c r="C120" s="12" t="s">
        <v>104</v>
      </c>
      <c r="D120" s="13" t="s">
        <v>186</v>
      </c>
      <c r="E120" s="14">
        <v>69</v>
      </c>
      <c r="F120" s="14">
        <v>68</v>
      </c>
      <c r="G120" s="14" t="str">
        <f>VLOOKUP(D120,'[1]总'!$D$3:$I$271,6,0)</f>
        <v>缺考</v>
      </c>
      <c r="H120" s="14"/>
      <c r="I120" s="11" t="s">
        <v>16</v>
      </c>
      <c r="J120" s="11"/>
    </row>
    <row r="121" spans="1:10" s="2" customFormat="1" ht="24" customHeight="1">
      <c r="A121" s="11">
        <v>119</v>
      </c>
      <c r="B121" s="12" t="s">
        <v>183</v>
      </c>
      <c r="C121" s="12" t="s">
        <v>28</v>
      </c>
      <c r="D121" s="13" t="s">
        <v>187</v>
      </c>
      <c r="E121" s="14">
        <v>63</v>
      </c>
      <c r="F121" s="14">
        <v>65.5</v>
      </c>
      <c r="G121" s="14">
        <f>VLOOKUP(D121,'[1]总'!$D$3:$I$271,6,0)</f>
        <v>78.8</v>
      </c>
      <c r="H121" s="14">
        <v>70.07</v>
      </c>
      <c r="I121" s="11" t="s">
        <v>16</v>
      </c>
      <c r="J121" s="11"/>
    </row>
    <row r="122" spans="1:10" s="2" customFormat="1" ht="24" customHeight="1">
      <c r="A122" s="11">
        <v>120</v>
      </c>
      <c r="B122" s="12" t="s">
        <v>183</v>
      </c>
      <c r="C122" s="12" t="s">
        <v>28</v>
      </c>
      <c r="D122" s="13" t="s">
        <v>188</v>
      </c>
      <c r="E122" s="14">
        <v>59.5</v>
      </c>
      <c r="F122" s="14">
        <v>68.5</v>
      </c>
      <c r="G122" s="14">
        <f>VLOOKUP(D122,'[1]总'!$D$3:$I$271,6,0)</f>
        <v>82.4</v>
      </c>
      <c r="H122" s="14">
        <v>71.36</v>
      </c>
      <c r="I122" s="11" t="s">
        <v>14</v>
      </c>
      <c r="J122" s="11"/>
    </row>
    <row r="123" spans="1:10" s="2" customFormat="1" ht="24" customHeight="1">
      <c r="A123" s="11">
        <v>121</v>
      </c>
      <c r="B123" s="12" t="s">
        <v>183</v>
      </c>
      <c r="C123" s="12" t="s">
        <v>28</v>
      </c>
      <c r="D123" s="17" t="s">
        <v>189</v>
      </c>
      <c r="E123" s="18">
        <v>66</v>
      </c>
      <c r="F123" s="18">
        <v>60.5</v>
      </c>
      <c r="G123" s="14">
        <f>VLOOKUP(D123,'[1]总'!$D$3:$I$271,6,0)</f>
        <v>76.2</v>
      </c>
      <c r="H123" s="14">
        <v>68.43</v>
      </c>
      <c r="I123" s="11" t="s">
        <v>16</v>
      </c>
      <c r="J123" s="11"/>
    </row>
    <row r="124" spans="1:10" s="2" customFormat="1" ht="24" customHeight="1">
      <c r="A124" s="11">
        <v>122</v>
      </c>
      <c r="B124" s="12" t="s">
        <v>190</v>
      </c>
      <c r="C124" s="12" t="s">
        <v>191</v>
      </c>
      <c r="D124" s="13" t="s">
        <v>192</v>
      </c>
      <c r="E124" s="14">
        <v>63.5</v>
      </c>
      <c r="F124" s="14">
        <v>73</v>
      </c>
      <c r="G124" s="14">
        <f>VLOOKUP(D124,'[1]总'!$D$3:$I$271,6,0)</f>
        <v>72</v>
      </c>
      <c r="H124" s="14">
        <v>69.75</v>
      </c>
      <c r="I124" s="11" t="s">
        <v>16</v>
      </c>
      <c r="J124" s="11"/>
    </row>
    <row r="125" spans="1:10" s="2" customFormat="1" ht="24" customHeight="1">
      <c r="A125" s="11">
        <v>123</v>
      </c>
      <c r="B125" s="12" t="s">
        <v>190</v>
      </c>
      <c r="C125" s="12" t="s">
        <v>191</v>
      </c>
      <c r="D125" s="13" t="s">
        <v>193</v>
      </c>
      <c r="E125" s="14">
        <v>66</v>
      </c>
      <c r="F125" s="14">
        <v>66</v>
      </c>
      <c r="G125" s="14">
        <f>VLOOKUP(D125,'[1]总'!$D$3:$I$271,6,0)</f>
        <v>77.8</v>
      </c>
      <c r="H125" s="14">
        <v>70.72</v>
      </c>
      <c r="I125" s="11" t="s">
        <v>14</v>
      </c>
      <c r="J125" s="11"/>
    </row>
    <row r="126" spans="1:10" s="2" customFormat="1" ht="24" customHeight="1">
      <c r="A126" s="11">
        <v>124</v>
      </c>
      <c r="B126" s="12" t="s">
        <v>190</v>
      </c>
      <c r="C126" s="12" t="s">
        <v>191</v>
      </c>
      <c r="D126" s="13" t="s">
        <v>194</v>
      </c>
      <c r="E126" s="14">
        <v>60</v>
      </c>
      <c r="F126" s="14">
        <v>64</v>
      </c>
      <c r="G126" s="14">
        <f>VLOOKUP(D126,'[1]总'!$D$3:$I$271,6,0)</f>
        <v>75.2</v>
      </c>
      <c r="H126" s="14">
        <v>67.28</v>
      </c>
      <c r="I126" s="11" t="s">
        <v>16</v>
      </c>
      <c r="J126" s="11"/>
    </row>
    <row r="127" spans="1:10" s="2" customFormat="1" ht="24" customHeight="1">
      <c r="A127" s="11">
        <v>125</v>
      </c>
      <c r="B127" s="12" t="s">
        <v>190</v>
      </c>
      <c r="C127" s="12" t="s">
        <v>195</v>
      </c>
      <c r="D127" s="13" t="s">
        <v>196</v>
      </c>
      <c r="E127" s="14">
        <v>62.5</v>
      </c>
      <c r="F127" s="14">
        <v>74.5</v>
      </c>
      <c r="G127" s="14">
        <f>VLOOKUP(D127,'[1]总'!$D$3:$I$271,6,0)</f>
        <v>74.4</v>
      </c>
      <c r="H127" s="14">
        <v>70.86</v>
      </c>
      <c r="I127" s="11" t="s">
        <v>16</v>
      </c>
      <c r="J127" s="11"/>
    </row>
    <row r="128" spans="1:10" s="2" customFormat="1" ht="24" customHeight="1">
      <c r="A128" s="11">
        <v>126</v>
      </c>
      <c r="B128" s="12" t="s">
        <v>190</v>
      </c>
      <c r="C128" s="12" t="s">
        <v>195</v>
      </c>
      <c r="D128" s="13" t="s">
        <v>197</v>
      </c>
      <c r="E128" s="14">
        <v>64</v>
      </c>
      <c r="F128" s="14">
        <v>66.5</v>
      </c>
      <c r="G128" s="14">
        <f>VLOOKUP(D128,'[1]总'!$D$3:$I$271,6,0)</f>
        <v>80.2</v>
      </c>
      <c r="H128" s="14">
        <v>71.23</v>
      </c>
      <c r="I128" s="11" t="s">
        <v>14</v>
      </c>
      <c r="J128" s="11"/>
    </row>
    <row r="129" spans="1:10" s="2" customFormat="1" ht="24" customHeight="1">
      <c r="A129" s="11">
        <v>127</v>
      </c>
      <c r="B129" s="12" t="s">
        <v>190</v>
      </c>
      <c r="C129" s="12" t="s">
        <v>195</v>
      </c>
      <c r="D129" s="13" t="s">
        <v>198</v>
      </c>
      <c r="E129" s="14">
        <v>60.5</v>
      </c>
      <c r="F129" s="14">
        <v>66</v>
      </c>
      <c r="G129" s="14">
        <f>VLOOKUP(D129,'[1]总'!$D$3:$I$271,6,0)</f>
        <v>72.8</v>
      </c>
      <c r="H129" s="14">
        <v>67.07000000000001</v>
      </c>
      <c r="I129" s="11" t="s">
        <v>16</v>
      </c>
      <c r="J129" s="11"/>
    </row>
    <row r="130" spans="1:10" s="2" customFormat="1" ht="24" customHeight="1">
      <c r="A130" s="11">
        <v>128</v>
      </c>
      <c r="B130" s="12" t="s">
        <v>199</v>
      </c>
      <c r="C130" s="12" t="s">
        <v>200</v>
      </c>
      <c r="D130" s="13" t="s">
        <v>201</v>
      </c>
      <c r="E130" s="14">
        <v>65</v>
      </c>
      <c r="F130" s="14">
        <v>68.5</v>
      </c>
      <c r="G130" s="14">
        <f>VLOOKUP(D130,'[1]总'!$D$3:$I$271,6,0)</f>
        <v>76</v>
      </c>
      <c r="H130" s="14">
        <v>70.45</v>
      </c>
      <c r="I130" s="11" t="s">
        <v>16</v>
      </c>
      <c r="J130" s="11"/>
    </row>
    <row r="131" spans="1:10" s="2" customFormat="1" ht="24" customHeight="1">
      <c r="A131" s="11">
        <v>129</v>
      </c>
      <c r="B131" s="12" t="s">
        <v>199</v>
      </c>
      <c r="C131" s="12" t="s">
        <v>200</v>
      </c>
      <c r="D131" s="13" t="s">
        <v>202</v>
      </c>
      <c r="E131" s="14">
        <v>62.5</v>
      </c>
      <c r="F131" s="14">
        <v>69</v>
      </c>
      <c r="G131" s="14">
        <f>VLOOKUP(D131,'[1]总'!$D$3:$I$271,6,0)</f>
        <v>79</v>
      </c>
      <c r="H131" s="14">
        <v>71.05000000000001</v>
      </c>
      <c r="I131" s="11" t="s">
        <v>14</v>
      </c>
      <c r="J131" s="11"/>
    </row>
    <row r="132" spans="1:10" s="2" customFormat="1" ht="24" customHeight="1">
      <c r="A132" s="11">
        <v>130</v>
      </c>
      <c r="B132" s="12" t="s">
        <v>199</v>
      </c>
      <c r="C132" s="12" t="s">
        <v>200</v>
      </c>
      <c r="D132" s="13" t="s">
        <v>203</v>
      </c>
      <c r="E132" s="14">
        <v>60.5</v>
      </c>
      <c r="F132" s="14">
        <v>67.5</v>
      </c>
      <c r="G132" s="14">
        <f>VLOOKUP(D132,'[1]总'!$D$3:$I$271,6,0)</f>
        <v>83</v>
      </c>
      <c r="H132" s="14">
        <v>71.6</v>
      </c>
      <c r="I132" s="11" t="s">
        <v>14</v>
      </c>
      <c r="J132" s="11"/>
    </row>
    <row r="133" spans="1:10" s="2" customFormat="1" ht="24" customHeight="1">
      <c r="A133" s="11">
        <v>131</v>
      </c>
      <c r="B133" s="12" t="s">
        <v>199</v>
      </c>
      <c r="C133" s="12" t="s">
        <v>200</v>
      </c>
      <c r="D133" s="13" t="s">
        <v>204</v>
      </c>
      <c r="E133" s="14">
        <v>70</v>
      </c>
      <c r="F133" s="14">
        <v>57.5</v>
      </c>
      <c r="G133" s="14">
        <f>VLOOKUP(D133,'[1]总'!$D$3:$I$271,6,0)</f>
        <v>72.2</v>
      </c>
      <c r="H133" s="14">
        <v>67.13</v>
      </c>
      <c r="I133" s="11" t="s">
        <v>16</v>
      </c>
      <c r="J133" s="11"/>
    </row>
    <row r="134" spans="1:10" s="2" customFormat="1" ht="24" customHeight="1">
      <c r="A134" s="11">
        <v>132</v>
      </c>
      <c r="B134" s="12" t="s">
        <v>199</v>
      </c>
      <c r="C134" s="12" t="s">
        <v>200</v>
      </c>
      <c r="D134" s="13" t="s">
        <v>205</v>
      </c>
      <c r="E134" s="14">
        <v>59.5</v>
      </c>
      <c r="F134" s="14">
        <v>64</v>
      </c>
      <c r="G134" s="14">
        <f>VLOOKUP(D134,'[1]总'!$D$3:$I$271,6,0)</f>
        <v>80</v>
      </c>
      <c r="H134" s="14">
        <v>69.05</v>
      </c>
      <c r="I134" s="11" t="s">
        <v>16</v>
      </c>
      <c r="J134" s="11"/>
    </row>
    <row r="135" spans="1:10" s="2" customFormat="1" ht="24" customHeight="1">
      <c r="A135" s="11">
        <v>133</v>
      </c>
      <c r="B135" s="12" t="s">
        <v>199</v>
      </c>
      <c r="C135" s="12" t="s">
        <v>200</v>
      </c>
      <c r="D135" s="13" t="s">
        <v>206</v>
      </c>
      <c r="E135" s="14">
        <v>62</v>
      </c>
      <c r="F135" s="14">
        <v>59.5</v>
      </c>
      <c r="G135" s="14">
        <f>VLOOKUP(D135,'[1]总'!$D$3:$I$271,6,0)</f>
        <v>75.8</v>
      </c>
      <c r="H135" s="14">
        <v>66.77</v>
      </c>
      <c r="I135" s="11" t="s">
        <v>16</v>
      </c>
      <c r="J135" s="11"/>
    </row>
    <row r="136" spans="1:10" s="2" customFormat="1" ht="24" customHeight="1">
      <c r="A136" s="11">
        <v>134</v>
      </c>
      <c r="B136" s="12" t="s">
        <v>199</v>
      </c>
      <c r="C136" s="12" t="s">
        <v>207</v>
      </c>
      <c r="D136" s="13" t="s">
        <v>208</v>
      </c>
      <c r="E136" s="14">
        <v>70.5</v>
      </c>
      <c r="F136" s="14">
        <v>67</v>
      </c>
      <c r="G136" s="14">
        <f>VLOOKUP(D136,'[1]总'!$D$3:$I$271,6,0)</f>
        <v>75</v>
      </c>
      <c r="H136" s="14">
        <v>71.25</v>
      </c>
      <c r="I136" s="11" t="s">
        <v>14</v>
      </c>
      <c r="J136" s="11"/>
    </row>
    <row r="137" spans="1:10" s="2" customFormat="1" ht="24" customHeight="1">
      <c r="A137" s="11">
        <v>135</v>
      </c>
      <c r="B137" s="12" t="s">
        <v>199</v>
      </c>
      <c r="C137" s="12" t="s">
        <v>207</v>
      </c>
      <c r="D137" s="13" t="s">
        <v>209</v>
      </c>
      <c r="E137" s="14">
        <v>64.5</v>
      </c>
      <c r="F137" s="14">
        <v>68</v>
      </c>
      <c r="G137" s="14">
        <f>VLOOKUP(D137,'[1]总'!$D$3:$I$271,6,0)</f>
        <v>78.6</v>
      </c>
      <c r="H137" s="14">
        <v>71.19</v>
      </c>
      <c r="I137" s="11" t="s">
        <v>16</v>
      </c>
      <c r="J137" s="11"/>
    </row>
    <row r="138" spans="1:10" s="2" customFormat="1" ht="24" customHeight="1">
      <c r="A138" s="11">
        <v>136</v>
      </c>
      <c r="B138" s="12" t="s">
        <v>199</v>
      </c>
      <c r="C138" s="12" t="s">
        <v>207</v>
      </c>
      <c r="D138" s="13" t="s">
        <v>210</v>
      </c>
      <c r="E138" s="14">
        <v>62</v>
      </c>
      <c r="F138" s="14">
        <v>66.5</v>
      </c>
      <c r="G138" s="14">
        <f>VLOOKUP(D138,'[1]总'!$D$3:$I$271,6,0)</f>
        <v>77.6</v>
      </c>
      <c r="H138" s="14">
        <v>69.59</v>
      </c>
      <c r="I138" s="11" t="s">
        <v>16</v>
      </c>
      <c r="J138" s="11"/>
    </row>
    <row r="139" spans="1:10" s="3" customFormat="1" ht="24" customHeight="1">
      <c r="A139" s="11">
        <v>137</v>
      </c>
      <c r="B139" s="12" t="s">
        <v>211</v>
      </c>
      <c r="C139" s="12" t="s">
        <v>212</v>
      </c>
      <c r="D139" s="13" t="s">
        <v>213</v>
      </c>
      <c r="E139" s="14">
        <v>62</v>
      </c>
      <c r="F139" s="14">
        <v>66</v>
      </c>
      <c r="G139" s="14">
        <f>VLOOKUP(D139,'[1]总'!$D$3:$I$271,6,0)</f>
        <v>79</v>
      </c>
      <c r="H139" s="14">
        <v>70</v>
      </c>
      <c r="I139" s="11" t="s">
        <v>14</v>
      </c>
      <c r="J139" s="15"/>
    </row>
    <row r="140" spans="1:10" s="3" customFormat="1" ht="24" customHeight="1">
      <c r="A140" s="11">
        <v>138</v>
      </c>
      <c r="B140" s="12" t="s">
        <v>211</v>
      </c>
      <c r="C140" s="12" t="s">
        <v>212</v>
      </c>
      <c r="D140" s="13" t="s">
        <v>214</v>
      </c>
      <c r="E140" s="14">
        <v>63</v>
      </c>
      <c r="F140" s="14">
        <v>63.5</v>
      </c>
      <c r="G140" s="14">
        <f>VLOOKUP(D140,'[1]总'!$D$3:$I$271,6,0)</f>
        <v>78.8</v>
      </c>
      <c r="H140" s="14">
        <v>69.47</v>
      </c>
      <c r="I140" s="11" t="s">
        <v>16</v>
      </c>
      <c r="J140" s="15"/>
    </row>
    <row r="141" spans="1:10" s="3" customFormat="1" ht="24" customHeight="1">
      <c r="A141" s="11">
        <v>139</v>
      </c>
      <c r="B141" s="12" t="s">
        <v>211</v>
      </c>
      <c r="C141" s="12" t="s">
        <v>212</v>
      </c>
      <c r="D141" s="13" t="s">
        <v>215</v>
      </c>
      <c r="E141" s="14">
        <v>64.5</v>
      </c>
      <c r="F141" s="14">
        <v>62</v>
      </c>
      <c r="G141" s="14">
        <f>VLOOKUP(D141,'[1]总'!$D$3:$I$271,6,0)</f>
        <v>78.2</v>
      </c>
      <c r="H141" s="14">
        <v>69.22999999999999</v>
      </c>
      <c r="I141" s="11" t="s">
        <v>16</v>
      </c>
      <c r="J141" s="15"/>
    </row>
    <row r="142" spans="1:10" s="3" customFormat="1" ht="24" customHeight="1">
      <c r="A142" s="11">
        <v>140</v>
      </c>
      <c r="B142" s="12" t="s">
        <v>216</v>
      </c>
      <c r="C142" s="12" t="s">
        <v>212</v>
      </c>
      <c r="D142" s="13" t="s">
        <v>217</v>
      </c>
      <c r="E142" s="14">
        <v>66.5</v>
      </c>
      <c r="F142" s="14">
        <v>64</v>
      </c>
      <c r="G142" s="14">
        <f>VLOOKUP(D142,'[1]总'!$D$3:$I$271,6,0)</f>
        <v>77.2</v>
      </c>
      <c r="H142" s="14">
        <v>70.03</v>
      </c>
      <c r="I142" s="11" t="s">
        <v>14</v>
      </c>
      <c r="J142" s="15"/>
    </row>
    <row r="143" spans="1:10" s="3" customFormat="1" ht="24" customHeight="1">
      <c r="A143" s="11">
        <v>141</v>
      </c>
      <c r="B143" s="12" t="s">
        <v>216</v>
      </c>
      <c r="C143" s="12" t="s">
        <v>212</v>
      </c>
      <c r="D143" s="13" t="s">
        <v>218</v>
      </c>
      <c r="E143" s="14">
        <v>59.5</v>
      </c>
      <c r="F143" s="14">
        <v>67.5</v>
      </c>
      <c r="G143" s="14">
        <f>VLOOKUP(D143,'[1]总'!$D$3:$I$271,6,0)</f>
        <v>79.4</v>
      </c>
      <c r="H143" s="14">
        <v>69.86</v>
      </c>
      <c r="I143" s="11" t="s">
        <v>16</v>
      </c>
      <c r="J143" s="15"/>
    </row>
    <row r="144" spans="1:10" s="3" customFormat="1" ht="24" customHeight="1">
      <c r="A144" s="11">
        <v>142</v>
      </c>
      <c r="B144" s="12" t="s">
        <v>216</v>
      </c>
      <c r="C144" s="12" t="s">
        <v>212</v>
      </c>
      <c r="D144" s="13" t="s">
        <v>219</v>
      </c>
      <c r="E144" s="14">
        <v>60.5</v>
      </c>
      <c r="F144" s="14">
        <v>64</v>
      </c>
      <c r="G144" s="14">
        <f>VLOOKUP(D144,'[1]总'!$D$3:$I$271,6,0)</f>
        <v>77.2</v>
      </c>
      <c r="H144" s="14">
        <v>68.22999999999999</v>
      </c>
      <c r="I144" s="11" t="s">
        <v>16</v>
      </c>
      <c r="J144" s="15"/>
    </row>
    <row r="145" spans="1:10" s="3" customFormat="1" ht="24" customHeight="1">
      <c r="A145" s="11">
        <v>143</v>
      </c>
      <c r="B145" s="12" t="s">
        <v>220</v>
      </c>
      <c r="C145" s="12" t="s">
        <v>212</v>
      </c>
      <c r="D145" s="13" t="s">
        <v>221</v>
      </c>
      <c r="E145" s="14">
        <v>63</v>
      </c>
      <c r="F145" s="14">
        <v>69</v>
      </c>
      <c r="G145" s="14">
        <f>VLOOKUP(D145,'[1]总'!$D$3:$I$271,6,0)</f>
        <v>78</v>
      </c>
      <c r="H145" s="14">
        <v>70.8</v>
      </c>
      <c r="I145" s="11" t="s">
        <v>16</v>
      </c>
      <c r="J145" s="15"/>
    </row>
    <row r="146" spans="1:10" s="3" customFormat="1" ht="24" customHeight="1">
      <c r="A146" s="11">
        <v>144</v>
      </c>
      <c r="B146" s="12" t="s">
        <v>220</v>
      </c>
      <c r="C146" s="12" t="s">
        <v>212</v>
      </c>
      <c r="D146" s="13" t="s">
        <v>222</v>
      </c>
      <c r="E146" s="14">
        <v>63.5</v>
      </c>
      <c r="F146" s="14">
        <v>67</v>
      </c>
      <c r="G146" s="14">
        <f>VLOOKUP(D146,'[1]总'!$D$3:$I$271,6,0)</f>
        <v>79.2</v>
      </c>
      <c r="H146" s="14">
        <v>70.83</v>
      </c>
      <c r="I146" s="11" t="s">
        <v>16</v>
      </c>
      <c r="J146" s="15"/>
    </row>
    <row r="147" spans="1:10" s="3" customFormat="1" ht="24" customHeight="1">
      <c r="A147" s="11">
        <v>145</v>
      </c>
      <c r="B147" s="12" t="s">
        <v>220</v>
      </c>
      <c r="C147" s="12" t="s">
        <v>212</v>
      </c>
      <c r="D147" s="13" t="s">
        <v>223</v>
      </c>
      <c r="E147" s="14">
        <v>63</v>
      </c>
      <c r="F147" s="14">
        <v>65.5</v>
      </c>
      <c r="G147" s="14">
        <f>VLOOKUP(D147,'[1]总'!$D$3:$I$271,6,0)</f>
        <v>81.6</v>
      </c>
      <c r="H147" s="14">
        <v>71.19</v>
      </c>
      <c r="I147" s="11" t="s">
        <v>14</v>
      </c>
      <c r="J147" s="15"/>
    </row>
    <row r="148" spans="1:10" s="3" customFormat="1" ht="24" customHeight="1">
      <c r="A148" s="11">
        <v>146</v>
      </c>
      <c r="B148" s="12" t="s">
        <v>224</v>
      </c>
      <c r="C148" s="12" t="s">
        <v>212</v>
      </c>
      <c r="D148" s="13" t="s">
        <v>225</v>
      </c>
      <c r="E148" s="14">
        <v>64</v>
      </c>
      <c r="F148" s="14">
        <v>68</v>
      </c>
      <c r="G148" s="14">
        <f>VLOOKUP(D148,'[1]总'!$D$3:$I$271,6,0)</f>
        <v>72.6</v>
      </c>
      <c r="H148" s="14">
        <v>68.63999999999999</v>
      </c>
      <c r="I148" s="11" t="s">
        <v>14</v>
      </c>
      <c r="J148" s="15"/>
    </row>
    <row r="149" spans="1:10" s="3" customFormat="1" ht="24" customHeight="1">
      <c r="A149" s="11">
        <v>147</v>
      </c>
      <c r="B149" s="12" t="s">
        <v>224</v>
      </c>
      <c r="C149" s="12" t="s">
        <v>212</v>
      </c>
      <c r="D149" s="13" t="s">
        <v>226</v>
      </c>
      <c r="E149" s="14">
        <v>56</v>
      </c>
      <c r="F149" s="14">
        <v>55</v>
      </c>
      <c r="G149" s="14">
        <f>VLOOKUP(D149,'[1]总'!$D$3:$I$271,6,0)</f>
        <v>73.4</v>
      </c>
      <c r="H149" s="14">
        <v>62.66</v>
      </c>
      <c r="I149" s="11" t="s">
        <v>16</v>
      </c>
      <c r="J149" s="15"/>
    </row>
    <row r="150" spans="1:10" s="3" customFormat="1" ht="24" customHeight="1">
      <c r="A150" s="11">
        <v>148</v>
      </c>
      <c r="B150" s="12" t="s">
        <v>224</v>
      </c>
      <c r="C150" s="12" t="s">
        <v>212</v>
      </c>
      <c r="D150" s="17" t="s">
        <v>227</v>
      </c>
      <c r="E150" s="18">
        <v>47</v>
      </c>
      <c r="F150" s="18">
        <v>55</v>
      </c>
      <c r="G150" s="14">
        <f>VLOOKUP(D150,'[1]总'!$D$3:$I$271,6,0)</f>
        <v>72.2</v>
      </c>
      <c r="H150" s="14">
        <v>59.48</v>
      </c>
      <c r="I150" s="11" t="s">
        <v>16</v>
      </c>
      <c r="J150" s="15"/>
    </row>
    <row r="151" spans="1:10" s="3" customFormat="1" ht="24" customHeight="1">
      <c r="A151" s="11">
        <v>149</v>
      </c>
      <c r="B151" s="12" t="s">
        <v>228</v>
      </c>
      <c r="C151" s="12" t="s">
        <v>212</v>
      </c>
      <c r="D151" s="13" t="s">
        <v>229</v>
      </c>
      <c r="E151" s="14">
        <v>65</v>
      </c>
      <c r="F151" s="14">
        <v>69</v>
      </c>
      <c r="G151" s="14">
        <f>VLOOKUP(D151,'[1]总'!$D$3:$I$271,6,0)</f>
        <v>78.6</v>
      </c>
      <c r="H151" s="14">
        <v>71.64</v>
      </c>
      <c r="I151" s="11" t="s">
        <v>14</v>
      </c>
      <c r="J151" s="15"/>
    </row>
    <row r="152" spans="1:10" s="3" customFormat="1" ht="24" customHeight="1">
      <c r="A152" s="11">
        <v>150</v>
      </c>
      <c r="B152" s="12" t="s">
        <v>228</v>
      </c>
      <c r="C152" s="12" t="s">
        <v>212</v>
      </c>
      <c r="D152" s="13" t="s">
        <v>230</v>
      </c>
      <c r="E152" s="14">
        <v>65</v>
      </c>
      <c r="F152" s="14">
        <v>63.5</v>
      </c>
      <c r="G152" s="14">
        <f>VLOOKUP(D152,'[1]总'!$D$3:$I$271,6,0)</f>
        <v>82.4</v>
      </c>
      <c r="H152" s="14">
        <v>71.50999999999999</v>
      </c>
      <c r="I152" s="11" t="s">
        <v>16</v>
      </c>
      <c r="J152" s="15"/>
    </row>
    <row r="153" spans="1:10" s="3" customFormat="1" ht="24" customHeight="1">
      <c r="A153" s="11">
        <v>151</v>
      </c>
      <c r="B153" s="12" t="s">
        <v>228</v>
      </c>
      <c r="C153" s="12" t="s">
        <v>212</v>
      </c>
      <c r="D153" s="13" t="s">
        <v>231</v>
      </c>
      <c r="E153" s="14">
        <v>58.5</v>
      </c>
      <c r="F153" s="14">
        <v>67.5</v>
      </c>
      <c r="G153" s="14">
        <f>VLOOKUP(D153,'[1]总'!$D$3:$I$271,6,0)</f>
        <v>78</v>
      </c>
      <c r="H153" s="14">
        <v>69</v>
      </c>
      <c r="I153" s="11" t="s">
        <v>16</v>
      </c>
      <c r="J153" s="15"/>
    </row>
    <row r="154" spans="1:10" s="3" customFormat="1" ht="24" customHeight="1">
      <c r="A154" s="11">
        <v>152</v>
      </c>
      <c r="B154" s="12" t="s">
        <v>232</v>
      </c>
      <c r="C154" s="12" t="s">
        <v>212</v>
      </c>
      <c r="D154" s="13" t="s">
        <v>233</v>
      </c>
      <c r="E154" s="14">
        <v>66</v>
      </c>
      <c r="F154" s="14">
        <v>73.5</v>
      </c>
      <c r="G154" s="14">
        <f>VLOOKUP(D154,'[1]总'!$D$3:$I$271,6,0)</f>
        <v>74</v>
      </c>
      <c r="H154" s="14">
        <v>71.45</v>
      </c>
      <c r="I154" s="11" t="s">
        <v>16</v>
      </c>
      <c r="J154" s="15"/>
    </row>
    <row r="155" spans="1:10" s="3" customFormat="1" ht="24" customHeight="1">
      <c r="A155" s="11">
        <v>153</v>
      </c>
      <c r="B155" s="12" t="s">
        <v>232</v>
      </c>
      <c r="C155" s="12" t="s">
        <v>212</v>
      </c>
      <c r="D155" s="13" t="s">
        <v>234</v>
      </c>
      <c r="E155" s="14">
        <v>66</v>
      </c>
      <c r="F155" s="14">
        <v>70.5</v>
      </c>
      <c r="G155" s="14">
        <f>VLOOKUP(D155,'[1]总'!$D$3:$I$271,6,0)</f>
        <v>76.8</v>
      </c>
      <c r="H155" s="14">
        <v>71.67</v>
      </c>
      <c r="I155" s="11" t="s">
        <v>16</v>
      </c>
      <c r="J155" s="15"/>
    </row>
    <row r="156" spans="1:10" s="3" customFormat="1" ht="24" customHeight="1">
      <c r="A156" s="11">
        <v>154</v>
      </c>
      <c r="B156" s="12" t="s">
        <v>232</v>
      </c>
      <c r="C156" s="12" t="s">
        <v>212</v>
      </c>
      <c r="D156" s="13" t="s">
        <v>235</v>
      </c>
      <c r="E156" s="14">
        <v>60.5</v>
      </c>
      <c r="F156" s="14">
        <v>70.5</v>
      </c>
      <c r="G156" s="14">
        <f>VLOOKUP(D156,'[1]总'!$D$3:$I$271,6,0)</f>
        <v>82</v>
      </c>
      <c r="H156" s="14">
        <v>72.1</v>
      </c>
      <c r="I156" s="11" t="s">
        <v>14</v>
      </c>
      <c r="J156" s="15"/>
    </row>
    <row r="157" spans="1:10" s="3" customFormat="1" ht="24" customHeight="1">
      <c r="A157" s="11">
        <v>155</v>
      </c>
      <c r="B157" s="12" t="s">
        <v>236</v>
      </c>
      <c r="C157" s="12" t="s">
        <v>212</v>
      </c>
      <c r="D157" s="13" t="s">
        <v>237</v>
      </c>
      <c r="E157" s="14">
        <v>65.5</v>
      </c>
      <c r="F157" s="14">
        <v>64</v>
      </c>
      <c r="G157" s="14">
        <f>VLOOKUP(D157,'[1]总'!$D$3:$I$271,6,0)</f>
        <v>77.2</v>
      </c>
      <c r="H157" s="14">
        <v>69.72999999999999</v>
      </c>
      <c r="I157" s="11" t="s">
        <v>14</v>
      </c>
      <c r="J157" s="15"/>
    </row>
    <row r="158" spans="1:10" s="3" customFormat="1" ht="24" customHeight="1">
      <c r="A158" s="11">
        <v>156</v>
      </c>
      <c r="B158" s="12" t="s">
        <v>236</v>
      </c>
      <c r="C158" s="12" t="s">
        <v>212</v>
      </c>
      <c r="D158" s="13" t="s">
        <v>238</v>
      </c>
      <c r="E158" s="14">
        <v>59.5</v>
      </c>
      <c r="F158" s="14">
        <v>63.5</v>
      </c>
      <c r="G158" s="14">
        <f>VLOOKUP(D158,'[1]总'!$D$3:$I$271,6,0)</f>
        <v>70.2</v>
      </c>
      <c r="H158" s="14">
        <v>64.98</v>
      </c>
      <c r="I158" s="11" t="s">
        <v>16</v>
      </c>
      <c r="J158" s="15"/>
    </row>
    <row r="159" spans="1:10" s="3" customFormat="1" ht="24" customHeight="1">
      <c r="A159" s="11">
        <v>157</v>
      </c>
      <c r="B159" s="12" t="s">
        <v>236</v>
      </c>
      <c r="C159" s="12" t="s">
        <v>212</v>
      </c>
      <c r="D159" s="13" t="s">
        <v>239</v>
      </c>
      <c r="E159" s="14">
        <v>57</v>
      </c>
      <c r="F159" s="14">
        <v>64</v>
      </c>
      <c r="G159" s="14">
        <f>VLOOKUP(D159,'[1]总'!$D$3:$I$271,6,0)</f>
        <v>74.2</v>
      </c>
      <c r="H159" s="14">
        <v>65.98</v>
      </c>
      <c r="I159" s="11" t="s">
        <v>16</v>
      </c>
      <c r="J159" s="15"/>
    </row>
    <row r="160" spans="1:10" s="2" customFormat="1" ht="24" customHeight="1">
      <c r="A160" s="11">
        <v>158</v>
      </c>
      <c r="B160" s="12" t="s">
        <v>240</v>
      </c>
      <c r="C160" s="12" t="s">
        <v>241</v>
      </c>
      <c r="D160" s="13" t="s">
        <v>242</v>
      </c>
      <c r="E160" s="14">
        <v>66.5</v>
      </c>
      <c r="F160" s="14">
        <v>56</v>
      </c>
      <c r="G160" s="14">
        <f>VLOOKUP(D160,'[1]总'!$D$3:$I$271,6,0)</f>
        <v>78.4</v>
      </c>
      <c r="H160" s="14">
        <v>68.11</v>
      </c>
      <c r="I160" s="11" t="s">
        <v>14</v>
      </c>
      <c r="J160" s="11"/>
    </row>
    <row r="161" spans="1:10" s="2" customFormat="1" ht="24" customHeight="1">
      <c r="A161" s="11">
        <v>159</v>
      </c>
      <c r="B161" s="12" t="s">
        <v>240</v>
      </c>
      <c r="C161" s="12" t="s">
        <v>241</v>
      </c>
      <c r="D161" s="13" t="s">
        <v>243</v>
      </c>
      <c r="E161" s="14">
        <v>63</v>
      </c>
      <c r="F161" s="14">
        <v>54</v>
      </c>
      <c r="G161" s="14">
        <f>VLOOKUP(D161,'[1]总'!$D$3:$I$271,6,0)</f>
        <v>81</v>
      </c>
      <c r="H161" s="14">
        <v>67.5</v>
      </c>
      <c r="I161" s="11" t="s">
        <v>16</v>
      </c>
      <c r="J161" s="11"/>
    </row>
    <row r="162" spans="1:10" s="2" customFormat="1" ht="24" customHeight="1">
      <c r="A162" s="11">
        <v>160</v>
      </c>
      <c r="B162" s="12" t="s">
        <v>240</v>
      </c>
      <c r="C162" s="12" t="s">
        <v>241</v>
      </c>
      <c r="D162" s="13" t="s">
        <v>244</v>
      </c>
      <c r="E162" s="14">
        <v>54.5</v>
      </c>
      <c r="F162" s="14">
        <v>59</v>
      </c>
      <c r="G162" s="14">
        <f>VLOOKUP(D162,'[1]总'!$D$3:$I$271,6,0)</f>
        <v>76.8</v>
      </c>
      <c r="H162" s="14">
        <v>64.77</v>
      </c>
      <c r="I162" s="11" t="s">
        <v>16</v>
      </c>
      <c r="J162" s="11"/>
    </row>
    <row r="163" spans="1:10" s="2" customFormat="1" ht="24" customHeight="1">
      <c r="A163" s="11">
        <v>161</v>
      </c>
      <c r="B163" s="12" t="s">
        <v>245</v>
      </c>
      <c r="C163" s="12" t="s">
        <v>246</v>
      </c>
      <c r="D163" s="13" t="s">
        <v>247</v>
      </c>
      <c r="E163" s="14">
        <v>72</v>
      </c>
      <c r="F163" s="14">
        <v>62.5</v>
      </c>
      <c r="G163" s="14">
        <f>VLOOKUP(D163,'[1]总'!$D$3:$I$271,6,0)</f>
        <v>80.8</v>
      </c>
      <c r="H163" s="14">
        <v>72.66999999999999</v>
      </c>
      <c r="I163" s="11" t="s">
        <v>14</v>
      </c>
      <c r="J163" s="11"/>
    </row>
    <row r="164" spans="1:10" s="2" customFormat="1" ht="24" customHeight="1">
      <c r="A164" s="11">
        <v>162</v>
      </c>
      <c r="B164" s="12" t="s">
        <v>245</v>
      </c>
      <c r="C164" s="12" t="s">
        <v>246</v>
      </c>
      <c r="D164" s="13" t="s">
        <v>248</v>
      </c>
      <c r="E164" s="14">
        <v>63</v>
      </c>
      <c r="F164" s="14">
        <v>69</v>
      </c>
      <c r="G164" s="14">
        <f>VLOOKUP(D164,'[1]总'!$D$3:$I$271,6,0)</f>
        <v>75.8</v>
      </c>
      <c r="H164" s="14">
        <v>69.91999999999999</v>
      </c>
      <c r="I164" s="11" t="s">
        <v>16</v>
      </c>
      <c r="J164" s="11"/>
    </row>
    <row r="165" spans="1:10" s="2" customFormat="1" ht="24" customHeight="1">
      <c r="A165" s="11">
        <v>163</v>
      </c>
      <c r="B165" s="12" t="s">
        <v>245</v>
      </c>
      <c r="C165" s="12" t="s">
        <v>246</v>
      </c>
      <c r="D165" s="13" t="s">
        <v>249</v>
      </c>
      <c r="E165" s="14">
        <v>63</v>
      </c>
      <c r="F165" s="14">
        <v>62.5</v>
      </c>
      <c r="G165" s="14">
        <f>VLOOKUP(D165,'[1]总'!$D$3:$I$271,6,0)</f>
        <v>73.6</v>
      </c>
      <c r="H165" s="14">
        <v>67.09</v>
      </c>
      <c r="I165" s="11" t="s">
        <v>16</v>
      </c>
      <c r="J165" s="11"/>
    </row>
    <row r="166" spans="1:10" s="2" customFormat="1" ht="24" customHeight="1">
      <c r="A166" s="11">
        <v>164</v>
      </c>
      <c r="B166" s="12" t="s">
        <v>250</v>
      </c>
      <c r="C166" s="12" t="s">
        <v>251</v>
      </c>
      <c r="D166" s="13" t="s">
        <v>252</v>
      </c>
      <c r="E166" s="14">
        <v>64.5</v>
      </c>
      <c r="F166" s="14">
        <v>70</v>
      </c>
      <c r="G166" s="14">
        <f>VLOOKUP(D166,'[1]总'!$D$3:$I$271,6,0)</f>
        <v>78.6</v>
      </c>
      <c r="H166" s="14">
        <v>71.78999999999999</v>
      </c>
      <c r="I166" s="11" t="s">
        <v>14</v>
      </c>
      <c r="J166" s="11"/>
    </row>
    <row r="167" spans="1:10" s="2" customFormat="1" ht="24" customHeight="1">
      <c r="A167" s="11">
        <v>165</v>
      </c>
      <c r="B167" s="12" t="s">
        <v>250</v>
      </c>
      <c r="C167" s="12" t="s">
        <v>251</v>
      </c>
      <c r="D167" s="13" t="s">
        <v>253</v>
      </c>
      <c r="E167" s="14">
        <v>62</v>
      </c>
      <c r="F167" s="14">
        <v>65</v>
      </c>
      <c r="G167" s="14">
        <f>VLOOKUP(D167,'[1]总'!$D$3:$I$271,6,0)</f>
        <v>74.8</v>
      </c>
      <c r="H167" s="14">
        <v>68.02</v>
      </c>
      <c r="I167" s="11" t="s">
        <v>16</v>
      </c>
      <c r="J167" s="11"/>
    </row>
    <row r="168" spans="1:10" s="2" customFormat="1" ht="24" customHeight="1">
      <c r="A168" s="11">
        <v>166</v>
      </c>
      <c r="B168" s="12" t="s">
        <v>250</v>
      </c>
      <c r="C168" s="12" t="s">
        <v>251</v>
      </c>
      <c r="D168" s="13" t="s">
        <v>254</v>
      </c>
      <c r="E168" s="14">
        <v>66</v>
      </c>
      <c r="F168" s="14">
        <v>60</v>
      </c>
      <c r="G168" s="14">
        <f>VLOOKUP(D168,'[1]总'!$D$3:$I$271,6,0)</f>
        <v>78</v>
      </c>
      <c r="H168" s="14">
        <v>69</v>
      </c>
      <c r="I168" s="11" t="s">
        <v>16</v>
      </c>
      <c r="J168" s="11"/>
    </row>
    <row r="169" spans="1:10" s="2" customFormat="1" ht="24" customHeight="1">
      <c r="A169" s="11">
        <v>167</v>
      </c>
      <c r="B169" s="12" t="s">
        <v>250</v>
      </c>
      <c r="C169" s="12" t="s">
        <v>251</v>
      </c>
      <c r="D169" s="13" t="s">
        <v>255</v>
      </c>
      <c r="E169" s="14">
        <v>65</v>
      </c>
      <c r="F169" s="14">
        <v>61</v>
      </c>
      <c r="G169" s="14">
        <f>VLOOKUP(D169,'[1]总'!$D$3:$I$271,6,0)</f>
        <v>83.6</v>
      </c>
      <c r="H169" s="14">
        <v>71.24</v>
      </c>
      <c r="I169" s="11" t="s">
        <v>16</v>
      </c>
      <c r="J169" s="11"/>
    </row>
    <row r="170" spans="1:10" s="2" customFormat="1" ht="24" customHeight="1">
      <c r="A170" s="11">
        <v>168</v>
      </c>
      <c r="B170" s="12" t="s">
        <v>256</v>
      </c>
      <c r="C170" s="12" t="s">
        <v>28</v>
      </c>
      <c r="D170" s="13" t="s">
        <v>257</v>
      </c>
      <c r="E170" s="14">
        <v>66</v>
      </c>
      <c r="F170" s="14">
        <v>67</v>
      </c>
      <c r="G170" s="14">
        <f>VLOOKUP(D170,'[1]总'!$D$3:$I$271,6,0)</f>
        <v>81.8</v>
      </c>
      <c r="H170" s="14">
        <v>72.62</v>
      </c>
      <c r="I170" s="11" t="s">
        <v>14</v>
      </c>
      <c r="J170" s="11"/>
    </row>
    <row r="171" spans="1:10" s="2" customFormat="1" ht="24" customHeight="1">
      <c r="A171" s="11">
        <v>169</v>
      </c>
      <c r="B171" s="12" t="s">
        <v>256</v>
      </c>
      <c r="C171" s="12" t="s">
        <v>28</v>
      </c>
      <c r="D171" s="13" t="s">
        <v>258</v>
      </c>
      <c r="E171" s="14">
        <v>67</v>
      </c>
      <c r="F171" s="14">
        <v>65</v>
      </c>
      <c r="G171" s="14">
        <f>VLOOKUP(D171,'[1]总'!$D$3:$I$271,6,0)</f>
        <v>77.8</v>
      </c>
      <c r="H171" s="14">
        <v>70.72</v>
      </c>
      <c r="I171" s="11" t="s">
        <v>16</v>
      </c>
      <c r="J171" s="11"/>
    </row>
    <row r="172" spans="1:10" s="2" customFormat="1" ht="24" customHeight="1">
      <c r="A172" s="11">
        <v>170</v>
      </c>
      <c r="B172" s="12" t="s">
        <v>256</v>
      </c>
      <c r="C172" s="12" t="s">
        <v>28</v>
      </c>
      <c r="D172" s="13" t="s">
        <v>259</v>
      </c>
      <c r="E172" s="14">
        <v>61.5</v>
      </c>
      <c r="F172" s="14">
        <v>65.5</v>
      </c>
      <c r="G172" s="14">
        <f>VLOOKUP(D172,'[1]总'!$D$3:$I$271,6,0)</f>
        <v>77.8</v>
      </c>
      <c r="H172" s="14">
        <v>69.22</v>
      </c>
      <c r="I172" s="11" t="s">
        <v>16</v>
      </c>
      <c r="J172" s="11"/>
    </row>
    <row r="173" spans="1:10" s="2" customFormat="1" ht="24" customHeight="1">
      <c r="A173" s="11">
        <v>171</v>
      </c>
      <c r="B173" s="12" t="s">
        <v>256</v>
      </c>
      <c r="C173" s="12" t="s">
        <v>95</v>
      </c>
      <c r="D173" s="13" t="s">
        <v>260</v>
      </c>
      <c r="E173" s="14">
        <v>64</v>
      </c>
      <c r="F173" s="14">
        <v>67</v>
      </c>
      <c r="G173" s="14">
        <f>VLOOKUP(D173,'[1]总'!$D$3:$I$271,6,0)</f>
        <v>83.2</v>
      </c>
      <c r="H173" s="14">
        <v>72.58</v>
      </c>
      <c r="I173" s="11" t="s">
        <v>14</v>
      </c>
      <c r="J173" s="11"/>
    </row>
    <row r="174" spans="1:10" s="2" customFormat="1" ht="24" customHeight="1">
      <c r="A174" s="11">
        <v>172</v>
      </c>
      <c r="B174" s="12" t="s">
        <v>256</v>
      </c>
      <c r="C174" s="12" t="s">
        <v>95</v>
      </c>
      <c r="D174" s="13" t="s">
        <v>261</v>
      </c>
      <c r="E174" s="14">
        <v>63.5</v>
      </c>
      <c r="F174" s="14">
        <v>66</v>
      </c>
      <c r="G174" s="14">
        <f>VLOOKUP(D174,'[1]总'!$D$3:$I$271,6,0)</f>
        <v>76.9</v>
      </c>
      <c r="H174" s="14">
        <v>69.61000000000001</v>
      </c>
      <c r="I174" s="11" t="s">
        <v>16</v>
      </c>
      <c r="J174" s="11"/>
    </row>
    <row r="175" spans="1:10" s="2" customFormat="1" ht="24" customHeight="1">
      <c r="A175" s="11">
        <v>173</v>
      </c>
      <c r="B175" s="12" t="s">
        <v>256</v>
      </c>
      <c r="C175" s="12" t="s">
        <v>95</v>
      </c>
      <c r="D175" s="13" t="s">
        <v>262</v>
      </c>
      <c r="E175" s="14">
        <v>60.5</v>
      </c>
      <c r="F175" s="14">
        <v>68.5</v>
      </c>
      <c r="G175" s="14">
        <f>VLOOKUP(D175,'[1]总'!$D$3:$I$271,6,0)</f>
        <v>77.4</v>
      </c>
      <c r="H175" s="14">
        <v>69.66000000000001</v>
      </c>
      <c r="I175" s="11" t="s">
        <v>16</v>
      </c>
      <c r="J175" s="11"/>
    </row>
    <row r="176" spans="1:10" s="2" customFormat="1" ht="24" customHeight="1">
      <c r="A176" s="11">
        <v>174</v>
      </c>
      <c r="B176" s="12" t="s">
        <v>263</v>
      </c>
      <c r="C176" s="12" t="s">
        <v>264</v>
      </c>
      <c r="D176" s="13" t="s">
        <v>265</v>
      </c>
      <c r="E176" s="14">
        <v>65.5</v>
      </c>
      <c r="F176" s="14">
        <v>67.5</v>
      </c>
      <c r="G176" s="14">
        <f>VLOOKUP(D176,'[1]总'!$D$3:$I$271,6,0)</f>
        <v>82.4</v>
      </c>
      <c r="H176" s="14">
        <v>72.86</v>
      </c>
      <c r="I176" s="11" t="s">
        <v>14</v>
      </c>
      <c r="J176" s="11"/>
    </row>
    <row r="177" spans="1:10" s="2" customFormat="1" ht="24" customHeight="1">
      <c r="A177" s="11">
        <v>175</v>
      </c>
      <c r="B177" s="12" t="s">
        <v>263</v>
      </c>
      <c r="C177" s="12" t="s">
        <v>264</v>
      </c>
      <c r="D177" s="13" t="s">
        <v>266</v>
      </c>
      <c r="E177" s="14">
        <v>65.5</v>
      </c>
      <c r="F177" s="14">
        <v>62</v>
      </c>
      <c r="G177" s="14">
        <f>VLOOKUP(D177,'[1]总'!$D$3:$I$271,6,0)</f>
        <v>74.6</v>
      </c>
      <c r="H177" s="14">
        <v>68.09</v>
      </c>
      <c r="I177" s="11" t="s">
        <v>16</v>
      </c>
      <c r="J177" s="11"/>
    </row>
    <row r="178" spans="1:10" s="2" customFormat="1" ht="24" customHeight="1">
      <c r="A178" s="11">
        <v>176</v>
      </c>
      <c r="B178" s="12" t="s">
        <v>263</v>
      </c>
      <c r="C178" s="12" t="s">
        <v>264</v>
      </c>
      <c r="D178" s="13" t="s">
        <v>267</v>
      </c>
      <c r="E178" s="14">
        <v>64.5</v>
      </c>
      <c r="F178" s="14">
        <v>60.5</v>
      </c>
      <c r="G178" s="14">
        <f>VLOOKUP(D178,'[1]总'!$D$3:$I$271,6,0)</f>
        <v>80</v>
      </c>
      <c r="H178" s="14">
        <v>69.5</v>
      </c>
      <c r="I178" s="11" t="s">
        <v>16</v>
      </c>
      <c r="J178" s="11"/>
    </row>
    <row r="179" spans="1:10" s="2" customFormat="1" ht="24" customHeight="1">
      <c r="A179" s="11">
        <v>177</v>
      </c>
      <c r="B179" s="12" t="s">
        <v>268</v>
      </c>
      <c r="C179" s="12" t="s">
        <v>269</v>
      </c>
      <c r="D179" s="13" t="s">
        <v>270</v>
      </c>
      <c r="E179" s="14">
        <v>71.5</v>
      </c>
      <c r="F179" s="14">
        <v>67</v>
      </c>
      <c r="G179" s="14">
        <f>VLOOKUP(D179,'[1]总'!$D$3:$I$271,6,0)</f>
        <v>77.8</v>
      </c>
      <c r="H179" s="14">
        <v>72.67</v>
      </c>
      <c r="I179" s="11" t="s">
        <v>14</v>
      </c>
      <c r="J179" s="11"/>
    </row>
    <row r="180" spans="1:10" s="2" customFormat="1" ht="24" customHeight="1">
      <c r="A180" s="11">
        <v>178</v>
      </c>
      <c r="B180" s="12" t="s">
        <v>268</v>
      </c>
      <c r="C180" s="12" t="s">
        <v>269</v>
      </c>
      <c r="D180" s="13" t="s">
        <v>271</v>
      </c>
      <c r="E180" s="14">
        <v>71</v>
      </c>
      <c r="F180" s="14">
        <v>61</v>
      </c>
      <c r="G180" s="14">
        <f>VLOOKUP(D180,'[1]总'!$D$3:$I$271,6,0)</f>
        <v>78.4</v>
      </c>
      <c r="H180" s="14">
        <v>70.96000000000001</v>
      </c>
      <c r="I180" s="11" t="s">
        <v>16</v>
      </c>
      <c r="J180" s="11"/>
    </row>
    <row r="181" spans="1:10" s="2" customFormat="1" ht="24" customHeight="1">
      <c r="A181" s="11">
        <v>179</v>
      </c>
      <c r="B181" s="12" t="s">
        <v>268</v>
      </c>
      <c r="C181" s="12" t="s">
        <v>269</v>
      </c>
      <c r="D181" s="13" t="s">
        <v>272</v>
      </c>
      <c r="E181" s="14">
        <v>61</v>
      </c>
      <c r="F181" s="14">
        <v>69</v>
      </c>
      <c r="G181" s="14">
        <f>VLOOKUP(D181,'[1]总'!$D$3:$I$271,6,0)</f>
        <v>77.8</v>
      </c>
      <c r="H181" s="14">
        <v>70.12</v>
      </c>
      <c r="I181" s="11" t="s">
        <v>16</v>
      </c>
      <c r="J181" s="11"/>
    </row>
    <row r="182" spans="1:10" s="2" customFormat="1" ht="24" customHeight="1">
      <c r="A182" s="11">
        <v>180</v>
      </c>
      <c r="B182" s="12" t="s">
        <v>268</v>
      </c>
      <c r="C182" s="12" t="s">
        <v>273</v>
      </c>
      <c r="D182" s="13" t="s">
        <v>274</v>
      </c>
      <c r="E182" s="14">
        <v>63.5</v>
      </c>
      <c r="F182" s="14">
        <v>67</v>
      </c>
      <c r="G182" s="14">
        <f>VLOOKUP(D182,'[1]总'!$D$3:$I$271,6,0)</f>
        <v>81.1</v>
      </c>
      <c r="H182" s="14">
        <v>71.59</v>
      </c>
      <c r="I182" s="11" t="s">
        <v>14</v>
      </c>
      <c r="J182" s="11"/>
    </row>
    <row r="183" spans="1:10" s="2" customFormat="1" ht="24" customHeight="1">
      <c r="A183" s="11">
        <v>181</v>
      </c>
      <c r="B183" s="12" t="s">
        <v>268</v>
      </c>
      <c r="C183" s="12" t="s">
        <v>273</v>
      </c>
      <c r="D183" s="13" t="s">
        <v>275</v>
      </c>
      <c r="E183" s="14">
        <v>62.5</v>
      </c>
      <c r="F183" s="14">
        <v>68</v>
      </c>
      <c r="G183" s="14">
        <f>VLOOKUP(D183,'[1]总'!$D$3:$I$271,6,0)</f>
        <v>76.5</v>
      </c>
      <c r="H183" s="14">
        <v>69.75</v>
      </c>
      <c r="I183" s="11" t="s">
        <v>16</v>
      </c>
      <c r="J183" s="11"/>
    </row>
    <row r="184" spans="1:10" s="2" customFormat="1" ht="24" customHeight="1">
      <c r="A184" s="11">
        <v>182</v>
      </c>
      <c r="B184" s="12" t="s">
        <v>268</v>
      </c>
      <c r="C184" s="12" t="s">
        <v>273</v>
      </c>
      <c r="D184" s="13" t="s">
        <v>276</v>
      </c>
      <c r="E184" s="14">
        <v>61</v>
      </c>
      <c r="F184" s="14">
        <v>69.5</v>
      </c>
      <c r="G184" s="14">
        <f>VLOOKUP(D184,'[1]总'!$D$3:$I$271,6,0)</f>
        <v>72.9</v>
      </c>
      <c r="H184" s="14">
        <v>68.31</v>
      </c>
      <c r="I184" s="11" t="s">
        <v>16</v>
      </c>
      <c r="J184" s="11"/>
    </row>
    <row r="185" spans="1:10" s="2" customFormat="1" ht="24" customHeight="1">
      <c r="A185" s="11">
        <v>183</v>
      </c>
      <c r="B185" s="12" t="s">
        <v>277</v>
      </c>
      <c r="C185" s="12" t="s">
        <v>278</v>
      </c>
      <c r="D185" s="13" t="s">
        <v>279</v>
      </c>
      <c r="E185" s="14">
        <v>59.5</v>
      </c>
      <c r="F185" s="14">
        <v>61</v>
      </c>
      <c r="G185" s="14">
        <f>VLOOKUP(D185,'[1]总'!$D$3:$I$271,6,0)</f>
        <v>76</v>
      </c>
      <c r="H185" s="14">
        <v>66.55</v>
      </c>
      <c r="I185" s="11" t="s">
        <v>14</v>
      </c>
      <c r="J185" s="11"/>
    </row>
    <row r="186" spans="1:10" s="2" customFormat="1" ht="24" customHeight="1">
      <c r="A186" s="11">
        <v>184</v>
      </c>
      <c r="B186" s="12" t="s">
        <v>277</v>
      </c>
      <c r="C186" s="12" t="s">
        <v>278</v>
      </c>
      <c r="D186" s="13" t="s">
        <v>280</v>
      </c>
      <c r="E186" s="14">
        <v>62.5</v>
      </c>
      <c r="F186" s="14">
        <v>54</v>
      </c>
      <c r="G186" s="14">
        <f>VLOOKUP(D186,'[1]总'!$D$3:$I$271,6,0)</f>
        <v>76.3</v>
      </c>
      <c r="H186" s="14">
        <v>65.47</v>
      </c>
      <c r="I186" s="11" t="s">
        <v>16</v>
      </c>
      <c r="J186" s="11"/>
    </row>
    <row r="187" spans="1:10" s="2" customFormat="1" ht="24" customHeight="1">
      <c r="A187" s="11">
        <v>185</v>
      </c>
      <c r="B187" s="12" t="s">
        <v>277</v>
      </c>
      <c r="C187" s="12" t="s">
        <v>278</v>
      </c>
      <c r="D187" s="13" t="s">
        <v>281</v>
      </c>
      <c r="E187" s="14">
        <v>52.5</v>
      </c>
      <c r="F187" s="14">
        <v>58.5</v>
      </c>
      <c r="G187" s="14">
        <f>VLOOKUP(D187,'[1]总'!$D$3:$I$271,6,0)</f>
        <v>78.7</v>
      </c>
      <c r="H187" s="14">
        <v>64.78</v>
      </c>
      <c r="I187" s="11" t="s">
        <v>16</v>
      </c>
      <c r="J187" s="11"/>
    </row>
    <row r="188" spans="1:10" s="2" customFormat="1" ht="24" customHeight="1">
      <c r="A188" s="11">
        <v>186</v>
      </c>
      <c r="B188" s="12" t="s">
        <v>277</v>
      </c>
      <c r="C188" s="12" t="s">
        <v>282</v>
      </c>
      <c r="D188" s="13" t="s">
        <v>283</v>
      </c>
      <c r="E188" s="14">
        <v>62.5</v>
      </c>
      <c r="F188" s="14">
        <v>70</v>
      </c>
      <c r="G188" s="14">
        <f>VLOOKUP(D188,'[1]总'!$D$3:$I$271,6,0)</f>
        <v>79.2</v>
      </c>
      <c r="H188" s="14">
        <v>71.43</v>
      </c>
      <c r="I188" s="11" t="s">
        <v>14</v>
      </c>
      <c r="J188" s="11"/>
    </row>
    <row r="189" spans="1:10" s="2" customFormat="1" ht="24" customHeight="1">
      <c r="A189" s="11">
        <v>187</v>
      </c>
      <c r="B189" s="12" t="s">
        <v>277</v>
      </c>
      <c r="C189" s="12" t="s">
        <v>282</v>
      </c>
      <c r="D189" s="13" t="s">
        <v>284</v>
      </c>
      <c r="E189" s="14">
        <v>66.5</v>
      </c>
      <c r="F189" s="14">
        <v>57</v>
      </c>
      <c r="G189" s="14">
        <f>VLOOKUP(D189,'[1]总'!$D$3:$I$271,6,0)</f>
        <v>81.6</v>
      </c>
      <c r="H189" s="14">
        <v>69.69</v>
      </c>
      <c r="I189" s="11" t="s">
        <v>16</v>
      </c>
      <c r="J189" s="11"/>
    </row>
    <row r="190" spans="1:10" s="2" customFormat="1" ht="24" customHeight="1">
      <c r="A190" s="11">
        <v>188</v>
      </c>
      <c r="B190" s="12" t="s">
        <v>277</v>
      </c>
      <c r="C190" s="12" t="s">
        <v>282</v>
      </c>
      <c r="D190" s="13" t="s">
        <v>285</v>
      </c>
      <c r="E190" s="14">
        <v>66.5</v>
      </c>
      <c r="F190" s="14">
        <v>56</v>
      </c>
      <c r="G190" s="14">
        <f>VLOOKUP(D190,'[1]总'!$D$3:$I$271,6,0)</f>
        <v>76.7</v>
      </c>
      <c r="H190" s="14">
        <v>67.43</v>
      </c>
      <c r="I190" s="11" t="s">
        <v>16</v>
      </c>
      <c r="J190" s="11"/>
    </row>
    <row r="191" spans="1:10" s="2" customFormat="1" ht="24" customHeight="1">
      <c r="A191" s="11">
        <v>189</v>
      </c>
      <c r="B191" s="12" t="s">
        <v>286</v>
      </c>
      <c r="C191" s="12" t="s">
        <v>287</v>
      </c>
      <c r="D191" s="13" t="s">
        <v>288</v>
      </c>
      <c r="E191" s="14">
        <v>66.5</v>
      </c>
      <c r="F191" s="14">
        <v>72.5</v>
      </c>
      <c r="G191" s="14">
        <f>VLOOKUP(D191,'[1]总'!$D$3:$I$271,6,0)</f>
        <v>80.2</v>
      </c>
      <c r="H191" s="14">
        <v>73.78</v>
      </c>
      <c r="I191" s="11" t="s">
        <v>14</v>
      </c>
      <c r="J191" s="11"/>
    </row>
    <row r="192" spans="1:10" s="2" customFormat="1" ht="24" customHeight="1">
      <c r="A192" s="11">
        <v>190</v>
      </c>
      <c r="B192" s="12" t="s">
        <v>286</v>
      </c>
      <c r="C192" s="12" t="s">
        <v>287</v>
      </c>
      <c r="D192" s="13" t="s">
        <v>289</v>
      </c>
      <c r="E192" s="14">
        <v>71.5</v>
      </c>
      <c r="F192" s="14">
        <v>61</v>
      </c>
      <c r="G192" s="14">
        <f>VLOOKUP(D192,'[1]总'!$D$3:$I$271,6,0)</f>
        <v>75.6</v>
      </c>
      <c r="H192" s="14">
        <v>69.99</v>
      </c>
      <c r="I192" s="11" t="s">
        <v>16</v>
      </c>
      <c r="J192" s="11"/>
    </row>
    <row r="193" spans="1:10" s="2" customFormat="1" ht="24" customHeight="1">
      <c r="A193" s="11">
        <v>191</v>
      </c>
      <c r="B193" s="12" t="s">
        <v>286</v>
      </c>
      <c r="C193" s="12" t="s">
        <v>287</v>
      </c>
      <c r="D193" s="13" t="s">
        <v>290</v>
      </c>
      <c r="E193" s="14">
        <v>67.5</v>
      </c>
      <c r="F193" s="14">
        <v>63</v>
      </c>
      <c r="G193" s="14">
        <f>VLOOKUP(D193,'[1]总'!$D$3:$I$271,6,0)</f>
        <v>75.1</v>
      </c>
      <c r="H193" s="14">
        <v>69.19</v>
      </c>
      <c r="I193" s="11" t="s">
        <v>16</v>
      </c>
      <c r="J193" s="11"/>
    </row>
    <row r="194" spans="1:10" s="2" customFormat="1" ht="24" customHeight="1">
      <c r="A194" s="11">
        <v>192</v>
      </c>
      <c r="B194" s="12" t="s">
        <v>286</v>
      </c>
      <c r="C194" s="12" t="s">
        <v>291</v>
      </c>
      <c r="D194" s="13" t="s">
        <v>292</v>
      </c>
      <c r="E194" s="14">
        <v>66.5</v>
      </c>
      <c r="F194" s="14">
        <v>60.5</v>
      </c>
      <c r="G194" s="14">
        <f>VLOOKUP(D194,'[1]总'!$D$3:$I$271,6,0)</f>
        <v>78.2</v>
      </c>
      <c r="H194" s="14">
        <v>69.38</v>
      </c>
      <c r="I194" s="11" t="s">
        <v>16</v>
      </c>
      <c r="J194" s="11"/>
    </row>
    <row r="195" spans="1:10" s="2" customFormat="1" ht="24" customHeight="1">
      <c r="A195" s="11">
        <v>193</v>
      </c>
      <c r="B195" s="12" t="s">
        <v>286</v>
      </c>
      <c r="C195" s="12" t="s">
        <v>291</v>
      </c>
      <c r="D195" s="13" t="s">
        <v>293</v>
      </c>
      <c r="E195" s="14">
        <v>60.5</v>
      </c>
      <c r="F195" s="14">
        <v>64.5</v>
      </c>
      <c r="G195" s="14">
        <f>VLOOKUP(D195,'[1]总'!$D$3:$I$271,6,0)</f>
        <v>80.4</v>
      </c>
      <c r="H195" s="14">
        <v>69.66</v>
      </c>
      <c r="I195" s="11" t="s">
        <v>14</v>
      </c>
      <c r="J195" s="11"/>
    </row>
    <row r="196" spans="1:10" s="2" customFormat="1" ht="24" customHeight="1">
      <c r="A196" s="11">
        <v>194</v>
      </c>
      <c r="B196" s="12" t="s">
        <v>286</v>
      </c>
      <c r="C196" s="12" t="s">
        <v>291</v>
      </c>
      <c r="D196" s="13" t="s">
        <v>294</v>
      </c>
      <c r="E196" s="14">
        <v>64</v>
      </c>
      <c r="F196" s="14">
        <v>60</v>
      </c>
      <c r="G196" s="14">
        <f>VLOOKUP(D196,'[1]总'!$D$3:$I$271,6,0)</f>
        <v>72</v>
      </c>
      <c r="H196" s="14">
        <v>66</v>
      </c>
      <c r="I196" s="11" t="s">
        <v>16</v>
      </c>
      <c r="J196" s="11"/>
    </row>
    <row r="197" spans="1:10" s="2" customFormat="1" ht="24" customHeight="1">
      <c r="A197" s="11">
        <v>195</v>
      </c>
      <c r="B197" s="12" t="s">
        <v>295</v>
      </c>
      <c r="C197" s="12" t="s">
        <v>296</v>
      </c>
      <c r="D197" s="13" t="s">
        <v>297</v>
      </c>
      <c r="E197" s="14">
        <v>69.5</v>
      </c>
      <c r="F197" s="14">
        <v>69</v>
      </c>
      <c r="G197" s="14">
        <f>VLOOKUP(D197,'[1]总'!$D$3:$I$271,6,0)</f>
        <v>82.8</v>
      </c>
      <c r="H197" s="14">
        <v>74.66999999999999</v>
      </c>
      <c r="I197" s="11" t="s">
        <v>14</v>
      </c>
      <c r="J197" s="11"/>
    </row>
    <row r="198" spans="1:10" s="2" customFormat="1" ht="24" customHeight="1">
      <c r="A198" s="11">
        <v>196</v>
      </c>
      <c r="B198" s="12" t="s">
        <v>295</v>
      </c>
      <c r="C198" s="12" t="s">
        <v>296</v>
      </c>
      <c r="D198" s="13" t="s">
        <v>298</v>
      </c>
      <c r="E198" s="14">
        <v>66</v>
      </c>
      <c r="F198" s="14">
        <v>67.5</v>
      </c>
      <c r="G198" s="14">
        <f>VLOOKUP(D198,'[1]总'!$D$3:$I$271,6,0)</f>
        <v>68</v>
      </c>
      <c r="H198" s="14">
        <v>67.25</v>
      </c>
      <c r="I198" s="11" t="s">
        <v>16</v>
      </c>
      <c r="J198" s="11"/>
    </row>
    <row r="199" spans="1:10" s="2" customFormat="1" ht="24" customHeight="1">
      <c r="A199" s="11">
        <v>197</v>
      </c>
      <c r="B199" s="12" t="s">
        <v>295</v>
      </c>
      <c r="C199" s="12" t="s">
        <v>296</v>
      </c>
      <c r="D199" s="17" t="s">
        <v>299</v>
      </c>
      <c r="E199" s="18">
        <v>64</v>
      </c>
      <c r="F199" s="18">
        <v>65</v>
      </c>
      <c r="G199" s="14">
        <f>VLOOKUP(D199,'[1]总'!$D$3:$I$271,6,0)</f>
        <v>67.8</v>
      </c>
      <c r="H199" s="14">
        <v>65.82000000000001</v>
      </c>
      <c r="I199" s="11" t="s">
        <v>16</v>
      </c>
      <c r="J199" s="11"/>
    </row>
    <row r="200" spans="1:10" s="2" customFormat="1" ht="24" customHeight="1">
      <c r="A200" s="11">
        <v>198</v>
      </c>
      <c r="B200" s="12" t="s">
        <v>295</v>
      </c>
      <c r="C200" s="12" t="s">
        <v>300</v>
      </c>
      <c r="D200" s="13" t="s">
        <v>301</v>
      </c>
      <c r="E200" s="14">
        <v>65.5</v>
      </c>
      <c r="F200" s="14">
        <v>72</v>
      </c>
      <c r="G200" s="14">
        <f>VLOOKUP(D200,'[1]总'!$D$3:$I$271,6,0)</f>
        <v>75.3</v>
      </c>
      <c r="H200" s="14">
        <v>71.37</v>
      </c>
      <c r="I200" s="11" t="s">
        <v>16</v>
      </c>
      <c r="J200" s="11"/>
    </row>
    <row r="201" spans="1:10" s="2" customFormat="1" ht="24" customHeight="1">
      <c r="A201" s="11">
        <v>199</v>
      </c>
      <c r="B201" s="12" t="s">
        <v>295</v>
      </c>
      <c r="C201" s="12" t="s">
        <v>300</v>
      </c>
      <c r="D201" s="13" t="s">
        <v>302</v>
      </c>
      <c r="E201" s="14">
        <v>65</v>
      </c>
      <c r="F201" s="14">
        <v>72</v>
      </c>
      <c r="G201" s="14">
        <f>VLOOKUP(D201,'[1]总'!$D$3:$I$271,6,0)</f>
        <v>78.5</v>
      </c>
      <c r="H201" s="14">
        <v>72.5</v>
      </c>
      <c r="I201" s="11" t="s">
        <v>14</v>
      </c>
      <c r="J201" s="11"/>
    </row>
    <row r="202" spans="1:10" s="2" customFormat="1" ht="24" customHeight="1">
      <c r="A202" s="11">
        <v>200</v>
      </c>
      <c r="B202" s="12" t="s">
        <v>295</v>
      </c>
      <c r="C202" s="12" t="s">
        <v>300</v>
      </c>
      <c r="D202" s="13" t="s">
        <v>303</v>
      </c>
      <c r="E202" s="14">
        <v>62.5</v>
      </c>
      <c r="F202" s="14">
        <v>74.5</v>
      </c>
      <c r="G202" s="14">
        <f>VLOOKUP(D202,'[1]总'!$D$3:$I$271,6,0)</f>
        <v>77.5</v>
      </c>
      <c r="H202" s="14">
        <v>72.1</v>
      </c>
      <c r="I202" s="11" t="s">
        <v>16</v>
      </c>
      <c r="J202" s="11"/>
    </row>
    <row r="203" spans="1:10" s="2" customFormat="1" ht="24" customHeight="1">
      <c r="A203" s="11">
        <v>201</v>
      </c>
      <c r="B203" s="12" t="s">
        <v>304</v>
      </c>
      <c r="C203" s="12" t="s">
        <v>305</v>
      </c>
      <c r="D203" s="13" t="s">
        <v>306</v>
      </c>
      <c r="E203" s="14">
        <v>62.5</v>
      </c>
      <c r="F203" s="14">
        <v>63</v>
      </c>
      <c r="G203" s="14">
        <f>VLOOKUP(D203,'[1]总'!$D$3:$I$271,6,0)</f>
        <v>82.8</v>
      </c>
      <c r="H203" s="14">
        <v>70.77</v>
      </c>
      <c r="I203" s="11" t="s">
        <v>14</v>
      </c>
      <c r="J203" s="11"/>
    </row>
    <row r="204" spans="1:10" s="2" customFormat="1" ht="24" customHeight="1">
      <c r="A204" s="11">
        <v>202</v>
      </c>
      <c r="B204" s="12" t="s">
        <v>304</v>
      </c>
      <c r="C204" s="12" t="s">
        <v>305</v>
      </c>
      <c r="D204" s="13" t="s">
        <v>307</v>
      </c>
      <c r="E204" s="14">
        <v>57.5</v>
      </c>
      <c r="F204" s="14">
        <v>66.5</v>
      </c>
      <c r="G204" s="14">
        <f>VLOOKUP(D204,'[1]总'!$D$3:$I$271,6,0)</f>
        <v>74.8</v>
      </c>
      <c r="H204" s="14">
        <v>67.12</v>
      </c>
      <c r="I204" s="11" t="s">
        <v>16</v>
      </c>
      <c r="J204" s="11"/>
    </row>
    <row r="205" spans="1:10" s="2" customFormat="1" ht="24" customHeight="1">
      <c r="A205" s="11">
        <v>203</v>
      </c>
      <c r="B205" s="12" t="s">
        <v>304</v>
      </c>
      <c r="C205" s="12" t="s">
        <v>305</v>
      </c>
      <c r="D205" s="13" t="s">
        <v>308</v>
      </c>
      <c r="E205" s="14">
        <v>55</v>
      </c>
      <c r="F205" s="14">
        <v>63</v>
      </c>
      <c r="G205" s="14">
        <f>VLOOKUP(D205,'[1]总'!$D$3:$I$271,6,0)</f>
        <v>76.4</v>
      </c>
      <c r="H205" s="14">
        <v>65.96000000000001</v>
      </c>
      <c r="I205" s="11" t="s">
        <v>16</v>
      </c>
      <c r="J205" s="11"/>
    </row>
    <row r="206" spans="1:10" s="2" customFormat="1" ht="24" customHeight="1">
      <c r="A206" s="11">
        <v>204</v>
      </c>
      <c r="B206" s="12" t="s">
        <v>309</v>
      </c>
      <c r="C206" s="12" t="s">
        <v>310</v>
      </c>
      <c r="D206" s="13" t="s">
        <v>311</v>
      </c>
      <c r="E206" s="14">
        <v>73</v>
      </c>
      <c r="F206" s="14">
        <v>72</v>
      </c>
      <c r="G206" s="14">
        <f>VLOOKUP(D206,'[1]总'!$D$3:$I$271,6,0)</f>
        <v>84.2</v>
      </c>
      <c r="H206" s="14">
        <v>77.18</v>
      </c>
      <c r="I206" s="11" t="s">
        <v>14</v>
      </c>
      <c r="J206" s="11"/>
    </row>
    <row r="207" spans="1:10" s="2" customFormat="1" ht="24" customHeight="1">
      <c r="A207" s="11">
        <v>205</v>
      </c>
      <c r="B207" s="12" t="s">
        <v>309</v>
      </c>
      <c r="C207" s="12" t="s">
        <v>310</v>
      </c>
      <c r="D207" s="13" t="s">
        <v>312</v>
      </c>
      <c r="E207" s="14">
        <v>70.5</v>
      </c>
      <c r="F207" s="14">
        <v>72</v>
      </c>
      <c r="G207" s="14">
        <f>VLOOKUP(D207,'[1]总'!$D$3:$I$271,6,0)</f>
        <v>78.8</v>
      </c>
      <c r="H207" s="14">
        <v>74.27</v>
      </c>
      <c r="I207" s="11" t="s">
        <v>16</v>
      </c>
      <c r="J207" s="11"/>
    </row>
    <row r="208" spans="1:10" s="2" customFormat="1" ht="24" customHeight="1">
      <c r="A208" s="11">
        <v>206</v>
      </c>
      <c r="B208" s="12" t="s">
        <v>309</v>
      </c>
      <c r="C208" s="12" t="s">
        <v>310</v>
      </c>
      <c r="D208" s="13" t="s">
        <v>313</v>
      </c>
      <c r="E208" s="14">
        <v>66.5</v>
      </c>
      <c r="F208" s="14">
        <v>72</v>
      </c>
      <c r="G208" s="14">
        <f>VLOOKUP(D208,'[1]总'!$D$3:$I$271,6,0)</f>
        <v>79.6</v>
      </c>
      <c r="H208" s="14">
        <v>73.39</v>
      </c>
      <c r="I208" s="11" t="s">
        <v>16</v>
      </c>
      <c r="J208" s="11"/>
    </row>
    <row r="209" spans="1:10" s="2" customFormat="1" ht="24" customHeight="1">
      <c r="A209" s="11">
        <v>207</v>
      </c>
      <c r="B209" s="12" t="s">
        <v>309</v>
      </c>
      <c r="C209" s="12" t="s">
        <v>310</v>
      </c>
      <c r="D209" s="13" t="s">
        <v>314</v>
      </c>
      <c r="E209" s="14">
        <v>67</v>
      </c>
      <c r="F209" s="14">
        <v>71.5</v>
      </c>
      <c r="G209" s="14">
        <f>VLOOKUP(D209,'[1]总'!$D$3:$I$271,6,0)</f>
        <v>72.4</v>
      </c>
      <c r="H209" s="14">
        <v>70.51</v>
      </c>
      <c r="I209" s="11" t="s">
        <v>16</v>
      </c>
      <c r="J209" s="11"/>
    </row>
    <row r="210" spans="1:10" s="2" customFormat="1" ht="24" customHeight="1">
      <c r="A210" s="11">
        <v>208</v>
      </c>
      <c r="B210" s="12" t="s">
        <v>315</v>
      </c>
      <c r="C210" s="12" t="s">
        <v>316</v>
      </c>
      <c r="D210" s="13" t="s">
        <v>317</v>
      </c>
      <c r="E210" s="14">
        <v>55.5</v>
      </c>
      <c r="F210" s="14">
        <v>58.5</v>
      </c>
      <c r="G210" s="14">
        <f>VLOOKUP(D210,'[1]总'!$D$3:$I$271,6,0)</f>
        <v>78</v>
      </c>
      <c r="H210" s="14">
        <v>65.4</v>
      </c>
      <c r="I210" s="11" t="s">
        <v>14</v>
      </c>
      <c r="J210" s="11"/>
    </row>
    <row r="211" spans="1:10" s="2" customFormat="1" ht="24" customHeight="1">
      <c r="A211" s="11">
        <v>209</v>
      </c>
      <c r="B211" s="12" t="s">
        <v>315</v>
      </c>
      <c r="C211" s="12" t="s">
        <v>316</v>
      </c>
      <c r="D211" s="13" t="s">
        <v>318</v>
      </c>
      <c r="E211" s="14">
        <v>62</v>
      </c>
      <c r="F211" s="14">
        <v>49.5</v>
      </c>
      <c r="G211" s="14">
        <f>VLOOKUP(D211,'[1]总'!$D$3:$I$271,6,0)</f>
        <v>76.2</v>
      </c>
      <c r="H211" s="14">
        <v>63.93</v>
      </c>
      <c r="I211" s="11" t="s">
        <v>16</v>
      </c>
      <c r="J211" s="11"/>
    </row>
    <row r="212" spans="1:10" s="2" customFormat="1" ht="24" customHeight="1">
      <c r="A212" s="11">
        <v>210</v>
      </c>
      <c r="B212" s="12" t="s">
        <v>315</v>
      </c>
      <c r="C212" s="12" t="s">
        <v>316</v>
      </c>
      <c r="D212" s="13" t="s">
        <v>319</v>
      </c>
      <c r="E212" s="14">
        <v>50.5</v>
      </c>
      <c r="F212" s="14">
        <v>52</v>
      </c>
      <c r="G212" s="14">
        <f>VLOOKUP(D212,'[1]总'!$D$3:$I$271,6,0)</f>
        <v>76.7</v>
      </c>
      <c r="H212" s="14">
        <v>61.43000000000001</v>
      </c>
      <c r="I212" s="11" t="s">
        <v>16</v>
      </c>
      <c r="J212" s="11"/>
    </row>
    <row r="213" spans="1:10" s="2" customFormat="1" ht="24" customHeight="1">
      <c r="A213" s="11">
        <v>211</v>
      </c>
      <c r="B213" s="12" t="s">
        <v>320</v>
      </c>
      <c r="C213" s="12" t="s">
        <v>321</v>
      </c>
      <c r="D213" s="13" t="s">
        <v>322</v>
      </c>
      <c r="E213" s="14">
        <v>61</v>
      </c>
      <c r="F213" s="14">
        <v>63</v>
      </c>
      <c r="G213" s="14">
        <f>VLOOKUP(D213,'[1]总'!$D$3:$I$271,6,0)</f>
        <v>72.8</v>
      </c>
      <c r="H213" s="14">
        <v>66.32000000000001</v>
      </c>
      <c r="I213" s="11" t="s">
        <v>14</v>
      </c>
      <c r="J213" s="11"/>
    </row>
    <row r="214" spans="1:10" s="2" customFormat="1" ht="24" customHeight="1">
      <c r="A214" s="11">
        <v>212</v>
      </c>
      <c r="B214" s="12" t="s">
        <v>320</v>
      </c>
      <c r="C214" s="12" t="s">
        <v>321</v>
      </c>
      <c r="D214" s="13" t="s">
        <v>323</v>
      </c>
      <c r="E214" s="14">
        <v>51.5</v>
      </c>
      <c r="F214" s="14">
        <v>56.5</v>
      </c>
      <c r="G214" s="14" t="str">
        <f>VLOOKUP(D214,'[1]总'!$D$3:$I$271,6,0)</f>
        <v>缺考</v>
      </c>
      <c r="H214" s="14"/>
      <c r="I214" s="11" t="s">
        <v>16</v>
      </c>
      <c r="J214" s="11"/>
    </row>
    <row r="215" spans="1:10" s="2" customFormat="1" ht="24" customHeight="1">
      <c r="A215" s="11">
        <v>213</v>
      </c>
      <c r="B215" s="12" t="s">
        <v>320</v>
      </c>
      <c r="C215" s="12" t="s">
        <v>324</v>
      </c>
      <c r="D215" s="13" t="s">
        <v>325</v>
      </c>
      <c r="E215" s="14">
        <v>65</v>
      </c>
      <c r="F215" s="14">
        <v>54</v>
      </c>
      <c r="G215" s="14">
        <f>VLOOKUP(D215,'[1]总'!$D$3:$I$271,6,0)</f>
        <v>82.6</v>
      </c>
      <c r="H215" s="14">
        <v>68.74000000000001</v>
      </c>
      <c r="I215" s="11" t="s">
        <v>14</v>
      </c>
      <c r="J215" s="11"/>
    </row>
    <row r="216" spans="1:10" s="2" customFormat="1" ht="24" customHeight="1">
      <c r="A216" s="11">
        <v>214</v>
      </c>
      <c r="B216" s="12" t="s">
        <v>320</v>
      </c>
      <c r="C216" s="12" t="s">
        <v>324</v>
      </c>
      <c r="D216" s="13" t="s">
        <v>326</v>
      </c>
      <c r="E216" s="14">
        <v>62.5</v>
      </c>
      <c r="F216" s="14">
        <v>55.5</v>
      </c>
      <c r="G216" s="14">
        <f>VLOOKUP(D216,'[1]总'!$D$3:$I$271,6,0)</f>
        <v>74.4</v>
      </c>
      <c r="H216" s="14">
        <v>65.16</v>
      </c>
      <c r="I216" s="11" t="s">
        <v>16</v>
      </c>
      <c r="J216" s="11"/>
    </row>
    <row r="217" spans="1:10" s="2" customFormat="1" ht="24" customHeight="1">
      <c r="A217" s="11">
        <v>215</v>
      </c>
      <c r="B217" s="12" t="s">
        <v>320</v>
      </c>
      <c r="C217" s="12" t="s">
        <v>324</v>
      </c>
      <c r="D217" s="13" t="s">
        <v>327</v>
      </c>
      <c r="E217" s="14">
        <v>48</v>
      </c>
      <c r="F217" s="14">
        <v>42.5</v>
      </c>
      <c r="G217" s="14">
        <f>VLOOKUP(D217,'[1]总'!$D$3:$I$271,6,0)</f>
        <v>74</v>
      </c>
      <c r="H217" s="14">
        <v>56.75</v>
      </c>
      <c r="I217" s="11" t="s">
        <v>16</v>
      </c>
      <c r="J217" s="11"/>
    </row>
    <row r="218" spans="1:10" s="2" customFormat="1" ht="24" customHeight="1">
      <c r="A218" s="11">
        <v>216</v>
      </c>
      <c r="B218" s="12" t="s">
        <v>328</v>
      </c>
      <c r="C218" s="12" t="s">
        <v>329</v>
      </c>
      <c r="D218" s="13" t="s">
        <v>330</v>
      </c>
      <c r="E218" s="14">
        <v>53</v>
      </c>
      <c r="F218" s="14">
        <v>60</v>
      </c>
      <c r="G218" s="14">
        <f>VLOOKUP(D218,'[1]总'!$D$3:$I$271,6,0)</f>
        <v>79</v>
      </c>
      <c r="H218" s="14">
        <v>65.5</v>
      </c>
      <c r="I218" s="11" t="s">
        <v>14</v>
      </c>
      <c r="J218" s="11"/>
    </row>
    <row r="219" spans="1:10" s="2" customFormat="1" ht="24" customHeight="1">
      <c r="A219" s="11">
        <v>217</v>
      </c>
      <c r="B219" s="12" t="s">
        <v>328</v>
      </c>
      <c r="C219" s="12" t="s">
        <v>329</v>
      </c>
      <c r="D219" s="13" t="s">
        <v>331</v>
      </c>
      <c r="E219" s="14">
        <v>42.5</v>
      </c>
      <c r="F219" s="14">
        <v>41.5</v>
      </c>
      <c r="G219" s="14">
        <f>VLOOKUP(D219,'[1]总'!$D$3:$I$271,6,0)</f>
        <v>74</v>
      </c>
      <c r="H219" s="14">
        <v>54.8</v>
      </c>
      <c r="I219" s="11" t="s">
        <v>16</v>
      </c>
      <c r="J219" s="11"/>
    </row>
    <row r="220" spans="1:10" s="2" customFormat="1" ht="24" customHeight="1">
      <c r="A220" s="11">
        <v>218</v>
      </c>
      <c r="B220" s="12" t="s">
        <v>328</v>
      </c>
      <c r="C220" s="12" t="s">
        <v>332</v>
      </c>
      <c r="D220" s="13" t="s">
        <v>333</v>
      </c>
      <c r="E220" s="14">
        <v>64.5</v>
      </c>
      <c r="F220" s="14">
        <v>68</v>
      </c>
      <c r="G220" s="14" t="str">
        <f>VLOOKUP(D220,'[1]总'!$D$3:$I$271,6,0)</f>
        <v>缺考</v>
      </c>
      <c r="H220" s="14"/>
      <c r="I220" s="11" t="s">
        <v>16</v>
      </c>
      <c r="J220" s="11"/>
    </row>
    <row r="221" spans="1:10" s="2" customFormat="1" ht="24" customHeight="1">
      <c r="A221" s="11">
        <v>219</v>
      </c>
      <c r="B221" s="12" t="s">
        <v>328</v>
      </c>
      <c r="C221" s="12" t="s">
        <v>332</v>
      </c>
      <c r="D221" s="13" t="s">
        <v>334</v>
      </c>
      <c r="E221" s="14">
        <v>61</v>
      </c>
      <c r="F221" s="14">
        <v>70.5</v>
      </c>
      <c r="G221" s="14">
        <f>VLOOKUP(D221,'[1]总'!$D$3:$I$271,6,0)</f>
        <v>82.6</v>
      </c>
      <c r="H221" s="14">
        <v>72.49000000000001</v>
      </c>
      <c r="I221" s="11" t="s">
        <v>14</v>
      </c>
      <c r="J221" s="11"/>
    </row>
    <row r="222" spans="1:10" s="2" customFormat="1" ht="24" customHeight="1">
      <c r="A222" s="11">
        <v>220</v>
      </c>
      <c r="B222" s="12" t="s">
        <v>328</v>
      </c>
      <c r="C222" s="12" t="s">
        <v>332</v>
      </c>
      <c r="D222" s="13" t="s">
        <v>335</v>
      </c>
      <c r="E222" s="14">
        <v>67</v>
      </c>
      <c r="F222" s="14">
        <v>64.5</v>
      </c>
      <c r="G222" s="14">
        <f>VLOOKUP(D222,'[1]总'!$D$3:$I$271,6,0)</f>
        <v>82</v>
      </c>
      <c r="H222" s="14">
        <v>72.25</v>
      </c>
      <c r="I222" s="11" t="s">
        <v>16</v>
      </c>
      <c r="J222" s="11"/>
    </row>
    <row r="223" spans="1:10" s="2" customFormat="1" ht="24" customHeight="1">
      <c r="A223" s="11">
        <v>221</v>
      </c>
      <c r="B223" s="12" t="s">
        <v>328</v>
      </c>
      <c r="C223" s="12" t="s">
        <v>336</v>
      </c>
      <c r="D223" s="13" t="s">
        <v>337</v>
      </c>
      <c r="E223" s="14">
        <v>69.5</v>
      </c>
      <c r="F223" s="14">
        <v>68</v>
      </c>
      <c r="G223" s="14">
        <f>VLOOKUP(D223,'[1]总'!$D$3:$I$271,6,0)</f>
        <v>74.6</v>
      </c>
      <c r="H223" s="14">
        <v>71.09</v>
      </c>
      <c r="I223" s="11" t="s">
        <v>16</v>
      </c>
      <c r="J223" s="11"/>
    </row>
    <row r="224" spans="1:10" s="2" customFormat="1" ht="24" customHeight="1">
      <c r="A224" s="11">
        <v>222</v>
      </c>
      <c r="B224" s="12" t="s">
        <v>328</v>
      </c>
      <c r="C224" s="12" t="s">
        <v>336</v>
      </c>
      <c r="D224" s="13" t="s">
        <v>338</v>
      </c>
      <c r="E224" s="14">
        <v>67</v>
      </c>
      <c r="F224" s="14">
        <v>70</v>
      </c>
      <c r="G224" s="14">
        <f>VLOOKUP(D224,'[1]总'!$D$3:$I$271,6,0)</f>
        <v>78.8</v>
      </c>
      <c r="H224" s="14">
        <v>72.61999999999999</v>
      </c>
      <c r="I224" s="11" t="s">
        <v>14</v>
      </c>
      <c r="J224" s="11"/>
    </row>
    <row r="225" spans="1:10" s="2" customFormat="1" ht="24" customHeight="1">
      <c r="A225" s="11">
        <v>223</v>
      </c>
      <c r="B225" s="12" t="s">
        <v>328</v>
      </c>
      <c r="C225" s="12" t="s">
        <v>336</v>
      </c>
      <c r="D225" s="13" t="s">
        <v>339</v>
      </c>
      <c r="E225" s="14">
        <v>60.5</v>
      </c>
      <c r="F225" s="14">
        <v>70</v>
      </c>
      <c r="G225" s="14" t="str">
        <f>VLOOKUP(D225,'[1]总'!$D$3:$I$271,6,0)</f>
        <v>缺考</v>
      </c>
      <c r="H225" s="14"/>
      <c r="I225" s="11" t="s">
        <v>16</v>
      </c>
      <c r="J225" s="11"/>
    </row>
    <row r="226" spans="1:10" s="2" customFormat="1" ht="24" customHeight="1">
      <c r="A226" s="11">
        <v>224</v>
      </c>
      <c r="B226" s="12" t="s">
        <v>328</v>
      </c>
      <c r="C226" s="12" t="s">
        <v>340</v>
      </c>
      <c r="D226" s="13" t="s">
        <v>341</v>
      </c>
      <c r="E226" s="14">
        <v>69</v>
      </c>
      <c r="F226" s="14">
        <v>67</v>
      </c>
      <c r="G226" s="14">
        <f>VLOOKUP(D226,'[1]总'!$D$3:$I$271,6,0)</f>
        <v>77.6</v>
      </c>
      <c r="H226" s="14">
        <v>71.84</v>
      </c>
      <c r="I226" s="11" t="s">
        <v>14</v>
      </c>
      <c r="J226" s="11"/>
    </row>
    <row r="227" spans="1:10" s="2" customFormat="1" ht="24" customHeight="1">
      <c r="A227" s="11">
        <v>225</v>
      </c>
      <c r="B227" s="12" t="s">
        <v>328</v>
      </c>
      <c r="C227" s="12" t="s">
        <v>340</v>
      </c>
      <c r="D227" s="13" t="s">
        <v>342</v>
      </c>
      <c r="E227" s="14">
        <v>64</v>
      </c>
      <c r="F227" s="14">
        <v>69.5</v>
      </c>
      <c r="G227" s="14">
        <f>VLOOKUP(D227,'[1]总'!$D$3:$I$271,6,0)</f>
        <v>75.8</v>
      </c>
      <c r="H227" s="14">
        <v>70.37</v>
      </c>
      <c r="I227" s="11" t="s">
        <v>16</v>
      </c>
      <c r="J227" s="11"/>
    </row>
    <row r="228" spans="1:10" s="2" customFormat="1" ht="24" customHeight="1">
      <c r="A228" s="11">
        <v>226</v>
      </c>
      <c r="B228" s="12" t="s">
        <v>328</v>
      </c>
      <c r="C228" s="12" t="s">
        <v>340</v>
      </c>
      <c r="D228" s="13" t="s">
        <v>343</v>
      </c>
      <c r="E228" s="14">
        <v>64</v>
      </c>
      <c r="F228" s="14">
        <v>68</v>
      </c>
      <c r="G228" s="14">
        <f>VLOOKUP(D228,'[1]总'!$D$3:$I$271,6,0)</f>
        <v>73</v>
      </c>
      <c r="H228" s="14">
        <v>68.8</v>
      </c>
      <c r="I228" s="11" t="s">
        <v>16</v>
      </c>
      <c r="J228" s="11"/>
    </row>
    <row r="229" spans="1:10" s="2" customFormat="1" ht="24" customHeight="1">
      <c r="A229" s="11">
        <v>227</v>
      </c>
      <c r="B229" s="12" t="s">
        <v>344</v>
      </c>
      <c r="C229" s="12" t="s">
        <v>345</v>
      </c>
      <c r="D229" s="13" t="s">
        <v>346</v>
      </c>
      <c r="E229" s="14">
        <v>68</v>
      </c>
      <c r="F229" s="14">
        <v>64.5</v>
      </c>
      <c r="G229" s="14">
        <f>VLOOKUP(D229,'[1]总'!$D$3:$I$271,6,0)</f>
        <v>81.6</v>
      </c>
      <c r="H229" s="14">
        <v>72.39</v>
      </c>
      <c r="I229" s="11" t="s">
        <v>14</v>
      </c>
      <c r="J229" s="11"/>
    </row>
    <row r="230" spans="1:10" s="2" customFormat="1" ht="24" customHeight="1">
      <c r="A230" s="11">
        <v>228</v>
      </c>
      <c r="B230" s="12" t="s">
        <v>344</v>
      </c>
      <c r="C230" s="12" t="s">
        <v>345</v>
      </c>
      <c r="D230" s="13" t="s">
        <v>347</v>
      </c>
      <c r="E230" s="14">
        <v>59.5</v>
      </c>
      <c r="F230" s="14">
        <v>56</v>
      </c>
      <c r="G230" s="14">
        <f>VLOOKUP(D230,'[1]总'!$D$3:$I$271,6,0)</f>
        <v>75.7</v>
      </c>
      <c r="H230" s="14">
        <v>64.93</v>
      </c>
      <c r="I230" s="11" t="s">
        <v>16</v>
      </c>
      <c r="J230" s="11"/>
    </row>
    <row r="231" spans="1:10" s="2" customFormat="1" ht="24" customHeight="1">
      <c r="A231" s="11">
        <v>229</v>
      </c>
      <c r="B231" s="12" t="s">
        <v>344</v>
      </c>
      <c r="C231" s="12" t="s">
        <v>345</v>
      </c>
      <c r="D231" s="17" t="s">
        <v>348</v>
      </c>
      <c r="E231" s="18">
        <v>47</v>
      </c>
      <c r="F231" s="18">
        <v>53.5</v>
      </c>
      <c r="G231" s="14">
        <f>VLOOKUP(D231,'[1]总'!$D$3:$I$271,6,0)</f>
        <v>70.6</v>
      </c>
      <c r="H231" s="14">
        <v>58.39</v>
      </c>
      <c r="I231" s="11" t="s">
        <v>16</v>
      </c>
      <c r="J231" s="11"/>
    </row>
    <row r="232" spans="1:10" s="2" customFormat="1" ht="24" customHeight="1">
      <c r="A232" s="11">
        <v>230</v>
      </c>
      <c r="B232" s="12" t="s">
        <v>344</v>
      </c>
      <c r="C232" s="12" t="s">
        <v>349</v>
      </c>
      <c r="D232" s="13" t="s">
        <v>350</v>
      </c>
      <c r="E232" s="14">
        <v>60</v>
      </c>
      <c r="F232" s="14">
        <v>66</v>
      </c>
      <c r="G232" s="14">
        <f>VLOOKUP(D232,'[1]总'!$D$3:$I$271,6,0)</f>
        <v>77.4</v>
      </c>
      <c r="H232" s="14">
        <v>68.76</v>
      </c>
      <c r="I232" s="11" t="s">
        <v>16</v>
      </c>
      <c r="J232" s="11"/>
    </row>
    <row r="233" spans="1:10" s="2" customFormat="1" ht="24" customHeight="1">
      <c r="A233" s="11">
        <v>231</v>
      </c>
      <c r="B233" s="12" t="s">
        <v>344</v>
      </c>
      <c r="C233" s="12" t="s">
        <v>349</v>
      </c>
      <c r="D233" s="13" t="s">
        <v>351</v>
      </c>
      <c r="E233" s="14">
        <v>62</v>
      </c>
      <c r="F233" s="14">
        <v>61.5</v>
      </c>
      <c r="G233" s="14">
        <f>VLOOKUP(D233,'[1]总'!$D$3:$I$271,6,0)</f>
        <v>83.8</v>
      </c>
      <c r="H233" s="14">
        <v>70.57</v>
      </c>
      <c r="I233" s="11" t="s">
        <v>14</v>
      </c>
      <c r="J233" s="11"/>
    </row>
    <row r="234" spans="1:10" s="2" customFormat="1" ht="24" customHeight="1">
      <c r="A234" s="11">
        <v>232</v>
      </c>
      <c r="B234" s="12" t="s">
        <v>344</v>
      </c>
      <c r="C234" s="12" t="s">
        <v>349</v>
      </c>
      <c r="D234" s="13" t="s">
        <v>352</v>
      </c>
      <c r="E234" s="14">
        <v>53</v>
      </c>
      <c r="F234" s="14">
        <v>58.5</v>
      </c>
      <c r="G234" s="14">
        <f>VLOOKUP(D234,'[1]总'!$D$3:$I$271,6,0)</f>
        <v>69</v>
      </c>
      <c r="H234" s="14">
        <v>61.05</v>
      </c>
      <c r="I234" s="11" t="s">
        <v>16</v>
      </c>
      <c r="J234" s="11"/>
    </row>
    <row r="235" spans="1:10" s="2" customFormat="1" ht="24" customHeight="1">
      <c r="A235" s="11">
        <v>233</v>
      </c>
      <c r="B235" s="12" t="s">
        <v>344</v>
      </c>
      <c r="C235" s="12" t="s">
        <v>95</v>
      </c>
      <c r="D235" s="13" t="s">
        <v>353</v>
      </c>
      <c r="E235" s="14">
        <v>60.5</v>
      </c>
      <c r="F235" s="14">
        <v>69</v>
      </c>
      <c r="G235" s="14">
        <f>VLOOKUP(D235,'[1]总'!$D$3:$I$271,6,0)</f>
        <v>74.4</v>
      </c>
      <c r="H235" s="14">
        <v>68.61</v>
      </c>
      <c r="I235" s="11" t="s">
        <v>14</v>
      </c>
      <c r="J235" s="11"/>
    </row>
    <row r="236" spans="1:10" s="2" customFormat="1" ht="24" customHeight="1">
      <c r="A236" s="11">
        <v>234</v>
      </c>
      <c r="B236" s="12" t="s">
        <v>344</v>
      </c>
      <c r="C236" s="12" t="s">
        <v>95</v>
      </c>
      <c r="D236" s="13" t="s">
        <v>354</v>
      </c>
      <c r="E236" s="14">
        <v>62</v>
      </c>
      <c r="F236" s="14">
        <v>64</v>
      </c>
      <c r="G236" s="14">
        <f>VLOOKUP(D236,'[1]总'!$D$3:$I$271,6,0)</f>
        <v>76.6</v>
      </c>
      <c r="H236" s="14">
        <v>68.44</v>
      </c>
      <c r="I236" s="11" t="s">
        <v>16</v>
      </c>
      <c r="J236" s="11"/>
    </row>
    <row r="237" spans="1:10" s="2" customFormat="1" ht="24" customHeight="1">
      <c r="A237" s="11">
        <v>235</v>
      </c>
      <c r="B237" s="12" t="s">
        <v>344</v>
      </c>
      <c r="C237" s="12" t="s">
        <v>95</v>
      </c>
      <c r="D237" s="13" t="s">
        <v>355</v>
      </c>
      <c r="E237" s="14">
        <v>55</v>
      </c>
      <c r="F237" s="14">
        <v>63</v>
      </c>
      <c r="G237" s="14">
        <f>VLOOKUP(D237,'[1]总'!$D$3:$I$271,6,0)</f>
        <v>70.2</v>
      </c>
      <c r="H237" s="14">
        <v>63.48</v>
      </c>
      <c r="I237" s="11" t="s">
        <v>16</v>
      </c>
      <c r="J237" s="11"/>
    </row>
    <row r="238" spans="1:10" s="2" customFormat="1" ht="24" customHeight="1">
      <c r="A238" s="11">
        <v>236</v>
      </c>
      <c r="B238" s="12" t="s">
        <v>356</v>
      </c>
      <c r="C238" s="12" t="s">
        <v>212</v>
      </c>
      <c r="D238" s="13" t="s">
        <v>357</v>
      </c>
      <c r="E238" s="14">
        <v>68</v>
      </c>
      <c r="F238" s="14">
        <v>71</v>
      </c>
      <c r="G238" s="14">
        <f>VLOOKUP(D238,'[1]总'!$D$3:$I$271,6,0)</f>
        <v>72.8</v>
      </c>
      <c r="H238" s="14">
        <v>70.82000000000001</v>
      </c>
      <c r="I238" s="11" t="s">
        <v>14</v>
      </c>
      <c r="J238" s="11"/>
    </row>
    <row r="239" spans="1:10" s="2" customFormat="1" ht="24" customHeight="1">
      <c r="A239" s="11">
        <v>237</v>
      </c>
      <c r="B239" s="12" t="s">
        <v>356</v>
      </c>
      <c r="C239" s="12" t="s">
        <v>212</v>
      </c>
      <c r="D239" s="13" t="s">
        <v>358</v>
      </c>
      <c r="E239" s="14">
        <v>64.5</v>
      </c>
      <c r="F239" s="14">
        <v>71.5</v>
      </c>
      <c r="G239" s="14">
        <f>VLOOKUP(D239,'[1]总'!$D$3:$I$271,6,0)</f>
        <v>77</v>
      </c>
      <c r="H239" s="14">
        <v>71.6</v>
      </c>
      <c r="I239" s="11" t="s">
        <v>14</v>
      </c>
      <c r="J239" s="11"/>
    </row>
    <row r="240" spans="1:10" s="2" customFormat="1" ht="24" customHeight="1">
      <c r="A240" s="11">
        <v>238</v>
      </c>
      <c r="B240" s="12" t="s">
        <v>356</v>
      </c>
      <c r="C240" s="12" t="s">
        <v>212</v>
      </c>
      <c r="D240" s="13" t="s">
        <v>359</v>
      </c>
      <c r="E240" s="14">
        <v>61.5</v>
      </c>
      <c r="F240" s="14">
        <v>69</v>
      </c>
      <c r="G240" s="14">
        <f>VLOOKUP(D240,'[1]总'!$D$3:$I$271,6,0)</f>
        <v>78</v>
      </c>
      <c r="H240" s="14">
        <v>70.35</v>
      </c>
      <c r="I240" s="11" t="s">
        <v>16</v>
      </c>
      <c r="J240" s="11"/>
    </row>
    <row r="241" spans="1:10" s="2" customFormat="1" ht="24" customHeight="1">
      <c r="A241" s="11">
        <v>239</v>
      </c>
      <c r="B241" s="12" t="s">
        <v>356</v>
      </c>
      <c r="C241" s="12" t="s">
        <v>212</v>
      </c>
      <c r="D241" s="13" t="s">
        <v>360</v>
      </c>
      <c r="E241" s="14">
        <v>60</v>
      </c>
      <c r="F241" s="14">
        <v>69.5</v>
      </c>
      <c r="G241" s="14">
        <f>VLOOKUP(D241,'[1]总'!$D$3:$I$271,6,0)</f>
        <v>75.8</v>
      </c>
      <c r="H241" s="14">
        <v>69.16999999999999</v>
      </c>
      <c r="I241" s="11" t="s">
        <v>16</v>
      </c>
      <c r="J241" s="11"/>
    </row>
    <row r="242" spans="1:10" s="2" customFormat="1" ht="24" customHeight="1">
      <c r="A242" s="11">
        <v>240</v>
      </c>
      <c r="B242" s="12" t="s">
        <v>356</v>
      </c>
      <c r="C242" s="12" t="s">
        <v>212</v>
      </c>
      <c r="D242" s="13" t="s">
        <v>361</v>
      </c>
      <c r="E242" s="14">
        <v>59.5</v>
      </c>
      <c r="F242" s="14">
        <v>65.5</v>
      </c>
      <c r="G242" s="14">
        <f>VLOOKUP(D242,'[1]总'!$D$3:$I$271,6,0)</f>
        <v>73.6</v>
      </c>
      <c r="H242" s="14">
        <v>66.94</v>
      </c>
      <c r="I242" s="11" t="s">
        <v>16</v>
      </c>
      <c r="J242" s="11"/>
    </row>
    <row r="243" spans="1:10" s="2" customFormat="1" ht="24" customHeight="1">
      <c r="A243" s="11">
        <v>241</v>
      </c>
      <c r="B243" s="12" t="s">
        <v>356</v>
      </c>
      <c r="C243" s="12" t="s">
        <v>212</v>
      </c>
      <c r="D243" s="13" t="s">
        <v>362</v>
      </c>
      <c r="E243" s="14">
        <v>58</v>
      </c>
      <c r="F243" s="14">
        <v>66.5</v>
      </c>
      <c r="G243" s="14" t="str">
        <f>VLOOKUP(D243,'[1]总'!$D$3:$I$271,6,0)</f>
        <v>缺考</v>
      </c>
      <c r="H243" s="14"/>
      <c r="I243" s="11" t="s">
        <v>16</v>
      </c>
      <c r="J243" s="11"/>
    </row>
    <row r="244" spans="1:10" s="2" customFormat="1" ht="24" customHeight="1">
      <c r="A244" s="11">
        <v>242</v>
      </c>
      <c r="B244" s="12" t="s">
        <v>363</v>
      </c>
      <c r="C244" s="12" t="s">
        <v>364</v>
      </c>
      <c r="D244" s="13" t="s">
        <v>365</v>
      </c>
      <c r="E244" s="14">
        <v>58.5</v>
      </c>
      <c r="F244" s="14">
        <v>63</v>
      </c>
      <c r="G244" s="14">
        <f>VLOOKUP(D244,'[1]总'!$D$3:$I$271,6,0)</f>
        <v>77.8</v>
      </c>
      <c r="H244" s="14">
        <v>67.57000000000001</v>
      </c>
      <c r="I244" s="11" t="s">
        <v>14</v>
      </c>
      <c r="J244" s="11"/>
    </row>
    <row r="245" spans="1:10" s="2" customFormat="1" ht="24" customHeight="1">
      <c r="A245" s="11">
        <v>243</v>
      </c>
      <c r="B245" s="12" t="s">
        <v>363</v>
      </c>
      <c r="C245" s="12" t="s">
        <v>364</v>
      </c>
      <c r="D245" s="13" t="s">
        <v>366</v>
      </c>
      <c r="E245" s="14">
        <v>62.5</v>
      </c>
      <c r="F245" s="14">
        <v>48</v>
      </c>
      <c r="G245" s="14" t="str">
        <f>VLOOKUP(D245,'[1]总'!$D$3:$I$271,6,0)</f>
        <v>缺考</v>
      </c>
      <c r="H245" s="14"/>
      <c r="I245" s="11" t="s">
        <v>16</v>
      </c>
      <c r="J245" s="11"/>
    </row>
    <row r="246" spans="1:10" s="2" customFormat="1" ht="24" customHeight="1">
      <c r="A246" s="11">
        <v>244</v>
      </c>
      <c r="B246" s="12" t="s">
        <v>367</v>
      </c>
      <c r="C246" s="12" t="s">
        <v>95</v>
      </c>
      <c r="D246" s="13" t="s">
        <v>368</v>
      </c>
      <c r="E246" s="14">
        <v>69</v>
      </c>
      <c r="F246" s="14">
        <v>76</v>
      </c>
      <c r="G246" s="14">
        <f>VLOOKUP(D246,'[1]总'!$D$3:$I$271,6,0)</f>
        <v>72.2</v>
      </c>
      <c r="H246" s="14">
        <v>72.38</v>
      </c>
      <c r="I246" s="11" t="s">
        <v>16</v>
      </c>
      <c r="J246" s="11"/>
    </row>
    <row r="247" spans="1:10" s="2" customFormat="1" ht="24" customHeight="1">
      <c r="A247" s="11">
        <v>245</v>
      </c>
      <c r="B247" s="12" t="s">
        <v>367</v>
      </c>
      <c r="C247" s="12" t="s">
        <v>95</v>
      </c>
      <c r="D247" s="13" t="s">
        <v>369</v>
      </c>
      <c r="E247" s="14">
        <v>65.5</v>
      </c>
      <c r="F247" s="14">
        <v>78</v>
      </c>
      <c r="G247" s="14">
        <f>VLOOKUP(D247,'[1]总'!$D$3:$I$271,6,0)</f>
        <v>80.2</v>
      </c>
      <c r="H247" s="14">
        <v>75.13</v>
      </c>
      <c r="I247" s="11" t="s">
        <v>14</v>
      </c>
      <c r="J247" s="11"/>
    </row>
    <row r="248" spans="1:10" s="2" customFormat="1" ht="24" customHeight="1">
      <c r="A248" s="11">
        <v>246</v>
      </c>
      <c r="B248" s="12" t="s">
        <v>367</v>
      </c>
      <c r="C248" s="12" t="s">
        <v>95</v>
      </c>
      <c r="D248" s="17" t="s">
        <v>370</v>
      </c>
      <c r="E248" s="18">
        <v>57</v>
      </c>
      <c r="F248" s="18">
        <v>70.5</v>
      </c>
      <c r="G248" s="14" t="str">
        <f>VLOOKUP(D248,'[1]总'!$D$3:$I$271,6,0)</f>
        <v>缺考</v>
      </c>
      <c r="H248" s="14"/>
      <c r="I248" s="11" t="s">
        <v>16</v>
      </c>
      <c r="J248" s="11"/>
    </row>
    <row r="249" spans="1:10" s="2" customFormat="1" ht="24" customHeight="1">
      <c r="A249" s="11">
        <v>247</v>
      </c>
      <c r="B249" s="12" t="s">
        <v>371</v>
      </c>
      <c r="C249" s="12" t="s">
        <v>28</v>
      </c>
      <c r="D249" s="13" t="s">
        <v>372</v>
      </c>
      <c r="E249" s="14">
        <v>62.5</v>
      </c>
      <c r="F249" s="14">
        <v>72.5</v>
      </c>
      <c r="G249" s="14">
        <f>VLOOKUP(D249,'[1]总'!$D$3:$I$271,6,0)</f>
        <v>84</v>
      </c>
      <c r="H249" s="14">
        <v>74.1</v>
      </c>
      <c r="I249" s="11" t="s">
        <v>14</v>
      </c>
      <c r="J249" s="11"/>
    </row>
    <row r="250" spans="1:10" s="2" customFormat="1" ht="24" customHeight="1">
      <c r="A250" s="11">
        <v>248</v>
      </c>
      <c r="B250" s="12" t="s">
        <v>371</v>
      </c>
      <c r="C250" s="12" t="s">
        <v>28</v>
      </c>
      <c r="D250" s="13" t="s">
        <v>373</v>
      </c>
      <c r="E250" s="14">
        <v>68.5</v>
      </c>
      <c r="F250" s="14">
        <v>65.5</v>
      </c>
      <c r="G250" s="14">
        <f>VLOOKUP(D250,'[1]总'!$D$3:$I$271,6,0)</f>
        <v>83.2</v>
      </c>
      <c r="H250" s="14">
        <v>73.48</v>
      </c>
      <c r="I250" s="11" t="s">
        <v>16</v>
      </c>
      <c r="J250" s="11"/>
    </row>
    <row r="251" spans="1:10" s="2" customFormat="1" ht="24" customHeight="1">
      <c r="A251" s="11">
        <v>249</v>
      </c>
      <c r="B251" s="12" t="s">
        <v>371</v>
      </c>
      <c r="C251" s="12" t="s">
        <v>28</v>
      </c>
      <c r="D251" s="13" t="s">
        <v>374</v>
      </c>
      <c r="E251" s="14">
        <v>66</v>
      </c>
      <c r="F251" s="14">
        <v>64</v>
      </c>
      <c r="G251" s="14" t="str">
        <f>VLOOKUP(D251,'[1]总'!$D$3:$I$271,6,0)</f>
        <v>缺考</v>
      </c>
      <c r="H251" s="14"/>
      <c r="I251" s="11" t="s">
        <v>16</v>
      </c>
      <c r="J251" s="11"/>
    </row>
    <row r="252" spans="1:10" s="2" customFormat="1" ht="24" customHeight="1">
      <c r="A252" s="11">
        <v>250</v>
      </c>
      <c r="B252" s="12" t="s">
        <v>375</v>
      </c>
      <c r="C252" s="12" t="s">
        <v>28</v>
      </c>
      <c r="D252" s="13" t="s">
        <v>376</v>
      </c>
      <c r="E252" s="14">
        <v>66.5</v>
      </c>
      <c r="F252" s="14">
        <v>63.5</v>
      </c>
      <c r="G252" s="14">
        <f>VLOOKUP(D252,'[1]总'!$D$3:$I$271,6,0)</f>
        <v>76.8</v>
      </c>
      <c r="H252" s="14">
        <v>69.72</v>
      </c>
      <c r="I252" s="11" t="s">
        <v>14</v>
      </c>
      <c r="J252" s="11"/>
    </row>
    <row r="253" spans="1:10" s="2" customFormat="1" ht="24" customHeight="1">
      <c r="A253" s="11">
        <v>251</v>
      </c>
      <c r="B253" s="12" t="s">
        <v>375</v>
      </c>
      <c r="C253" s="12" t="s">
        <v>28</v>
      </c>
      <c r="D253" s="13" t="s">
        <v>377</v>
      </c>
      <c r="E253" s="14">
        <v>59</v>
      </c>
      <c r="F253" s="14">
        <v>57.5</v>
      </c>
      <c r="G253" s="14">
        <f>VLOOKUP(D253,'[1]总'!$D$3:$I$271,6,0)</f>
        <v>78.4</v>
      </c>
      <c r="H253" s="14">
        <v>66.31</v>
      </c>
      <c r="I253" s="11" t="s">
        <v>16</v>
      </c>
      <c r="J253" s="11"/>
    </row>
    <row r="254" spans="1:10" s="2" customFormat="1" ht="24" customHeight="1">
      <c r="A254" s="11">
        <v>252</v>
      </c>
      <c r="B254" s="12" t="s">
        <v>375</v>
      </c>
      <c r="C254" s="12" t="s">
        <v>28</v>
      </c>
      <c r="D254" s="13" t="s">
        <v>378</v>
      </c>
      <c r="E254" s="14">
        <v>50.5</v>
      </c>
      <c r="F254" s="14">
        <v>54</v>
      </c>
      <c r="G254" s="14" t="str">
        <f>VLOOKUP(D254,'[1]总'!$D$3:$I$271,6,0)</f>
        <v>缺考</v>
      </c>
      <c r="H254" s="14"/>
      <c r="I254" s="11" t="s">
        <v>16</v>
      </c>
      <c r="J254" s="11"/>
    </row>
    <row r="255" spans="1:10" s="2" customFormat="1" ht="24" customHeight="1">
      <c r="A255" s="11">
        <v>253</v>
      </c>
      <c r="B255" s="12" t="s">
        <v>375</v>
      </c>
      <c r="C255" s="12" t="s">
        <v>379</v>
      </c>
      <c r="D255" s="13" t="s">
        <v>380</v>
      </c>
      <c r="E255" s="14">
        <v>66.5</v>
      </c>
      <c r="F255" s="14">
        <v>69</v>
      </c>
      <c r="G255" s="14">
        <f>VLOOKUP(D255,'[1]总'!$D$3:$I$271,6,0)</f>
        <v>80.2</v>
      </c>
      <c r="H255" s="14">
        <v>72.73</v>
      </c>
      <c r="I255" s="11" t="s">
        <v>16</v>
      </c>
      <c r="J255" s="11"/>
    </row>
    <row r="256" spans="1:10" s="2" customFormat="1" ht="24" customHeight="1">
      <c r="A256" s="11">
        <v>254</v>
      </c>
      <c r="B256" s="12" t="s">
        <v>375</v>
      </c>
      <c r="C256" s="12" t="s">
        <v>379</v>
      </c>
      <c r="D256" s="13" t="s">
        <v>381</v>
      </c>
      <c r="E256" s="14">
        <v>67</v>
      </c>
      <c r="F256" s="14">
        <v>66.5</v>
      </c>
      <c r="G256" s="14">
        <f>VLOOKUP(D256,'[1]总'!$D$3:$I$271,6,0)</f>
        <v>82</v>
      </c>
      <c r="H256" s="14">
        <v>72.85</v>
      </c>
      <c r="I256" s="11" t="s">
        <v>14</v>
      </c>
      <c r="J256" s="11"/>
    </row>
    <row r="257" spans="1:10" s="2" customFormat="1" ht="24" customHeight="1">
      <c r="A257" s="11">
        <v>255</v>
      </c>
      <c r="B257" s="12" t="s">
        <v>375</v>
      </c>
      <c r="C257" s="12" t="s">
        <v>379</v>
      </c>
      <c r="D257" s="13" t="s">
        <v>382</v>
      </c>
      <c r="E257" s="14">
        <v>64</v>
      </c>
      <c r="F257" s="14">
        <v>61.5</v>
      </c>
      <c r="G257" s="14">
        <f>VLOOKUP(D257,'[1]总'!$D$3:$I$271,6,0)</f>
        <v>73</v>
      </c>
      <c r="H257" s="14">
        <v>66.85</v>
      </c>
      <c r="I257" s="11" t="s">
        <v>16</v>
      </c>
      <c r="J257" s="11"/>
    </row>
    <row r="258" spans="1:10" s="2" customFormat="1" ht="24" customHeight="1">
      <c r="A258" s="11">
        <v>256</v>
      </c>
      <c r="B258" s="12" t="s">
        <v>383</v>
      </c>
      <c r="C258" s="12" t="s">
        <v>212</v>
      </c>
      <c r="D258" s="13" t="s">
        <v>384</v>
      </c>
      <c r="E258" s="14">
        <v>59</v>
      </c>
      <c r="F258" s="14">
        <v>71</v>
      </c>
      <c r="G258" s="14">
        <f>VLOOKUP(D258,'[1]总'!$D$3:$I$271,6,0)</f>
        <v>78.1</v>
      </c>
      <c r="H258" s="14">
        <v>70.24</v>
      </c>
      <c r="I258" s="11" t="s">
        <v>16</v>
      </c>
      <c r="J258" s="20" t="s">
        <v>385</v>
      </c>
    </row>
    <row r="259" spans="1:10" s="2" customFormat="1" ht="24" customHeight="1">
      <c r="A259" s="11">
        <v>257</v>
      </c>
      <c r="B259" s="12" t="s">
        <v>383</v>
      </c>
      <c r="C259" s="12" t="s">
        <v>212</v>
      </c>
      <c r="D259" s="13" t="s">
        <v>386</v>
      </c>
      <c r="E259" s="14">
        <v>59</v>
      </c>
      <c r="F259" s="14">
        <v>67.5</v>
      </c>
      <c r="G259" s="14">
        <f>VLOOKUP(D259,'[1]总'!$D$3:$I$271,6,0)</f>
        <v>73.7</v>
      </c>
      <c r="H259" s="14">
        <v>67.43</v>
      </c>
      <c r="I259" s="11" t="s">
        <v>16</v>
      </c>
      <c r="J259" s="21"/>
    </row>
    <row r="260" spans="1:10" s="2" customFormat="1" ht="24" customHeight="1">
      <c r="A260" s="11">
        <v>258</v>
      </c>
      <c r="B260" s="12" t="s">
        <v>383</v>
      </c>
      <c r="C260" s="12" t="s">
        <v>212</v>
      </c>
      <c r="D260" s="13" t="s">
        <v>387</v>
      </c>
      <c r="E260" s="14">
        <v>59.5</v>
      </c>
      <c r="F260" s="14">
        <v>66.5</v>
      </c>
      <c r="G260" s="14">
        <f>VLOOKUP(D260,'[1]总'!$D$3:$I$271,6,0)</f>
        <v>81.1</v>
      </c>
      <c r="H260" s="14">
        <v>70.24</v>
      </c>
      <c r="I260" s="11" t="s">
        <v>14</v>
      </c>
      <c r="J260" s="20" t="s">
        <v>388</v>
      </c>
    </row>
    <row r="261" spans="1:10" s="2" customFormat="1" ht="24" customHeight="1">
      <c r="A261" s="11">
        <v>259</v>
      </c>
      <c r="B261" s="12" t="s">
        <v>389</v>
      </c>
      <c r="C261" s="12" t="s">
        <v>390</v>
      </c>
      <c r="D261" s="13" t="s">
        <v>391</v>
      </c>
      <c r="E261" s="14">
        <v>66</v>
      </c>
      <c r="F261" s="14">
        <v>72.5</v>
      </c>
      <c r="G261" s="14">
        <f>VLOOKUP(D261,'[1]总'!$D$3:$I$271,6,0)</f>
        <v>75.2</v>
      </c>
      <c r="H261" s="14">
        <v>71.63</v>
      </c>
      <c r="I261" s="11" t="s">
        <v>16</v>
      </c>
      <c r="J261" s="11"/>
    </row>
    <row r="262" spans="1:10" s="2" customFormat="1" ht="24" customHeight="1">
      <c r="A262" s="11">
        <v>260</v>
      </c>
      <c r="B262" s="12" t="s">
        <v>389</v>
      </c>
      <c r="C262" s="12" t="s">
        <v>390</v>
      </c>
      <c r="D262" s="13" t="s">
        <v>392</v>
      </c>
      <c r="E262" s="14">
        <v>70</v>
      </c>
      <c r="F262" s="14">
        <v>66</v>
      </c>
      <c r="G262" s="14">
        <f>VLOOKUP(D262,'[1]总'!$D$3:$I$271,6,0)</f>
        <v>83.4</v>
      </c>
      <c r="H262" s="14">
        <v>74.16</v>
      </c>
      <c r="I262" s="11" t="s">
        <v>14</v>
      </c>
      <c r="J262" s="11"/>
    </row>
    <row r="263" spans="1:10" s="2" customFormat="1" ht="24" customHeight="1">
      <c r="A263" s="11">
        <v>261</v>
      </c>
      <c r="B263" s="12" t="s">
        <v>389</v>
      </c>
      <c r="C263" s="12" t="s">
        <v>390</v>
      </c>
      <c r="D263" s="13" t="s">
        <v>393</v>
      </c>
      <c r="E263" s="14">
        <v>69.5</v>
      </c>
      <c r="F263" s="14">
        <v>63</v>
      </c>
      <c r="G263" s="14">
        <f>VLOOKUP(D263,'[1]总'!$D$3:$I$271,6,0)</f>
        <v>73.4</v>
      </c>
      <c r="H263" s="14">
        <v>69.11</v>
      </c>
      <c r="I263" s="11" t="s">
        <v>16</v>
      </c>
      <c r="J263" s="11"/>
    </row>
    <row r="264" spans="1:10" s="2" customFormat="1" ht="24" customHeight="1">
      <c r="A264" s="11">
        <v>262</v>
      </c>
      <c r="B264" s="12" t="s">
        <v>389</v>
      </c>
      <c r="C264" s="12" t="s">
        <v>394</v>
      </c>
      <c r="D264" s="13" t="s">
        <v>395</v>
      </c>
      <c r="E264" s="14">
        <v>64</v>
      </c>
      <c r="F264" s="14">
        <v>73</v>
      </c>
      <c r="G264" s="14">
        <f>VLOOKUP(D264,'[1]总'!$D$3:$I$271,6,0)</f>
        <v>75</v>
      </c>
      <c r="H264" s="14">
        <v>71.1</v>
      </c>
      <c r="I264" s="11" t="s">
        <v>16</v>
      </c>
      <c r="J264" s="11"/>
    </row>
    <row r="265" spans="1:10" s="2" customFormat="1" ht="24" customHeight="1">
      <c r="A265" s="11">
        <v>263</v>
      </c>
      <c r="B265" s="12" t="s">
        <v>389</v>
      </c>
      <c r="C265" s="12" t="s">
        <v>394</v>
      </c>
      <c r="D265" s="13" t="s">
        <v>396</v>
      </c>
      <c r="E265" s="14">
        <v>67</v>
      </c>
      <c r="F265" s="14">
        <v>68.5</v>
      </c>
      <c r="G265" s="14">
        <f>VLOOKUP(D265,'[1]总'!$D$3:$I$271,6,0)</f>
        <v>74.6</v>
      </c>
      <c r="H265" s="14">
        <v>70.49</v>
      </c>
      <c r="I265" s="11" t="s">
        <v>16</v>
      </c>
      <c r="J265" s="11"/>
    </row>
    <row r="266" spans="1:10" s="2" customFormat="1" ht="24" customHeight="1">
      <c r="A266" s="11">
        <v>264</v>
      </c>
      <c r="B266" s="12" t="s">
        <v>389</v>
      </c>
      <c r="C266" s="12" t="s">
        <v>394</v>
      </c>
      <c r="D266" s="13" t="s">
        <v>397</v>
      </c>
      <c r="E266" s="14">
        <v>72</v>
      </c>
      <c r="F266" s="14">
        <v>63</v>
      </c>
      <c r="G266" s="14">
        <f>VLOOKUP(D266,'[1]总'!$D$3:$I$271,6,0)</f>
        <v>80.6</v>
      </c>
      <c r="H266" s="14">
        <v>72.74000000000001</v>
      </c>
      <c r="I266" s="11" t="s">
        <v>14</v>
      </c>
      <c r="J266" s="11"/>
    </row>
    <row r="267" spans="1:10" s="2" customFormat="1" ht="24" customHeight="1">
      <c r="A267" s="11">
        <v>265</v>
      </c>
      <c r="B267" s="12" t="s">
        <v>389</v>
      </c>
      <c r="C267" s="12" t="s">
        <v>398</v>
      </c>
      <c r="D267" s="13" t="s">
        <v>399</v>
      </c>
      <c r="E267" s="14">
        <v>59.5</v>
      </c>
      <c r="F267" s="14">
        <v>62.5</v>
      </c>
      <c r="G267" s="14">
        <f>VLOOKUP(D267,'[1]总'!$D$3:$I$271,6,0)</f>
        <v>83.2</v>
      </c>
      <c r="H267" s="14">
        <v>69.88</v>
      </c>
      <c r="I267" s="11" t="s">
        <v>14</v>
      </c>
      <c r="J267" s="11"/>
    </row>
    <row r="268" spans="1:10" s="2" customFormat="1" ht="24" customHeight="1">
      <c r="A268" s="11">
        <v>266</v>
      </c>
      <c r="B268" s="12" t="s">
        <v>389</v>
      </c>
      <c r="C268" s="12" t="s">
        <v>398</v>
      </c>
      <c r="D268" s="13" t="s">
        <v>400</v>
      </c>
      <c r="E268" s="14">
        <v>70.5</v>
      </c>
      <c r="F268" s="14">
        <v>50.5</v>
      </c>
      <c r="G268" s="14">
        <f>VLOOKUP(D268,'[1]总'!$D$3:$I$271,6,0)</f>
        <v>81.2</v>
      </c>
      <c r="H268" s="14">
        <v>68.78</v>
      </c>
      <c r="I268" s="11" t="s">
        <v>16</v>
      </c>
      <c r="J268" s="11"/>
    </row>
    <row r="269" spans="1:10" s="2" customFormat="1" ht="24" customHeight="1">
      <c r="A269" s="11">
        <v>267</v>
      </c>
      <c r="B269" s="12" t="s">
        <v>389</v>
      </c>
      <c r="C269" s="12" t="s">
        <v>398</v>
      </c>
      <c r="D269" s="13" t="s">
        <v>401</v>
      </c>
      <c r="E269" s="14">
        <v>57.5</v>
      </c>
      <c r="F269" s="14">
        <v>63.5</v>
      </c>
      <c r="G269" s="14">
        <f>VLOOKUP(D269,'[1]总'!$D$3:$I$271,6,0)</f>
        <v>75</v>
      </c>
      <c r="H269" s="14">
        <v>66.3</v>
      </c>
      <c r="I269" s="11" t="s">
        <v>16</v>
      </c>
      <c r="J269" s="11"/>
    </row>
    <row r="270" spans="1:10" s="2" customFormat="1" ht="24" customHeight="1">
      <c r="A270" s="11">
        <v>268</v>
      </c>
      <c r="B270" s="12" t="s">
        <v>389</v>
      </c>
      <c r="C270" s="12" t="s">
        <v>402</v>
      </c>
      <c r="D270" s="13" t="s">
        <v>403</v>
      </c>
      <c r="E270" s="14">
        <v>71</v>
      </c>
      <c r="F270" s="14">
        <v>70.5</v>
      </c>
      <c r="G270" s="14">
        <f>VLOOKUP(D270,'[1]总'!$D$3:$I$271,6,0)</f>
        <v>73</v>
      </c>
      <c r="H270" s="14">
        <v>71.65</v>
      </c>
      <c r="I270" s="11" t="s">
        <v>16</v>
      </c>
      <c r="J270" s="11"/>
    </row>
    <row r="271" spans="1:10" s="2" customFormat="1" ht="24" customHeight="1">
      <c r="A271" s="11">
        <v>269</v>
      </c>
      <c r="B271" s="12" t="s">
        <v>389</v>
      </c>
      <c r="C271" s="12" t="s">
        <v>402</v>
      </c>
      <c r="D271" s="13" t="s">
        <v>404</v>
      </c>
      <c r="E271" s="14">
        <v>69</v>
      </c>
      <c r="F271" s="14">
        <v>69.5</v>
      </c>
      <c r="G271" s="14">
        <f>VLOOKUP(D271,'[1]总'!$D$3:$I$271,6,0)</f>
        <v>84.4</v>
      </c>
      <c r="H271" s="14">
        <v>75.31</v>
      </c>
      <c r="I271" s="11" t="s">
        <v>14</v>
      </c>
      <c r="J271" s="11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费开锋</cp:lastModifiedBy>
  <dcterms:created xsi:type="dcterms:W3CDTF">2016-12-02T08:54:00Z</dcterms:created>
  <dcterms:modified xsi:type="dcterms:W3CDTF">2022-08-01T10:42:48Z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2AD4D4A47A1D4930B80A395E736DB02A</vt:lpwstr>
  </property>
</Properties>
</file>