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894" activeTab="0"/>
  </bookViews>
  <sheets>
    <sheet name="成绩公布表" sheetId="1" r:id="rId1"/>
    <sheet name="要素" sheetId="2" state="hidden" r:id="rId2"/>
  </sheets>
  <definedNames>
    <definedName name="_xlnm.Print_Titles" localSheetId="0">'成绩公布表'!$2:$2</definedName>
  </definedNames>
  <calcPr fullCalcOnLoad="1"/>
</workbook>
</file>

<file path=xl/sharedStrings.xml><?xml version="1.0" encoding="utf-8"?>
<sst xmlns="http://schemas.openxmlformats.org/spreadsheetml/2006/main" count="289" uniqueCount="128">
  <si>
    <t>重庆市北碚区基层医疗卫生机构2023年公开招聘紧缺专业技术人员
总成绩及体检人员名单</t>
  </si>
  <si>
    <t>序号</t>
  </si>
  <si>
    <t>报考单位</t>
  </si>
  <si>
    <t>报考岗位</t>
  </si>
  <si>
    <t>姓名</t>
  </si>
  <si>
    <t>性别</t>
  </si>
  <si>
    <t>准考证号</t>
  </si>
  <si>
    <t>笔试
成绩</t>
  </si>
  <si>
    <t>面试
成绩</t>
  </si>
  <si>
    <t>考试
总成绩</t>
  </si>
  <si>
    <t>是否进入体检</t>
  </si>
  <si>
    <t>备注</t>
  </si>
  <si>
    <t>1</t>
  </si>
  <si>
    <t>重庆市北碚区蔡家岗街道社区卫生服务中心</t>
  </si>
  <si>
    <t>外科医生</t>
  </si>
  <si>
    <t>陈龙飞</t>
  </si>
  <si>
    <t>男</t>
  </si>
  <si>
    <t>/</t>
  </si>
  <si>
    <t>是</t>
  </si>
  <si>
    <t>2</t>
  </si>
  <si>
    <t>钟建华</t>
  </si>
  <si>
    <t>3</t>
  </si>
  <si>
    <t>重庆北碚区童家溪镇卫生院</t>
  </si>
  <si>
    <t>临床医生</t>
  </si>
  <si>
    <t>张强</t>
  </si>
  <si>
    <t>缺考</t>
  </si>
  <si>
    <t>4</t>
  </si>
  <si>
    <t>秦艳娟</t>
  </si>
  <si>
    <t>女</t>
  </si>
  <si>
    <t>5</t>
  </si>
  <si>
    <t>肖阳</t>
  </si>
  <si>
    <t>6</t>
  </si>
  <si>
    <t>重庆市北碚区东阳街道社区卫生服务中心</t>
  </si>
  <si>
    <t>中医科医生</t>
  </si>
  <si>
    <t>杨巧</t>
  </si>
  <si>
    <t>7</t>
  </si>
  <si>
    <t>叶映</t>
  </si>
  <si>
    <t>8</t>
  </si>
  <si>
    <t>向瑶</t>
  </si>
  <si>
    <t>9</t>
  </si>
  <si>
    <t>赖婷婷</t>
  </si>
  <si>
    <t>10</t>
  </si>
  <si>
    <t>杨宇风</t>
  </si>
  <si>
    <t>11</t>
  </si>
  <si>
    <t>范婷</t>
  </si>
  <si>
    <t>12</t>
  </si>
  <si>
    <t>田圆雨</t>
  </si>
  <si>
    <t>13</t>
  </si>
  <si>
    <t>李莉</t>
  </si>
  <si>
    <t>14</t>
  </si>
  <si>
    <t>重庆市北碚区精神卫生中心（重庆市北碚区歇马街道社区卫生服务中心）</t>
  </si>
  <si>
    <t>医学检验</t>
  </si>
  <si>
    <t>胡译丹</t>
  </si>
  <si>
    <t>15</t>
  </si>
  <si>
    <t>蹇文静</t>
  </si>
  <si>
    <t>16</t>
  </si>
  <si>
    <t>李清</t>
  </si>
  <si>
    <t>17</t>
  </si>
  <si>
    <t>中医内科医生</t>
  </si>
  <si>
    <t>鄢庆辉</t>
  </si>
  <si>
    <t>18</t>
  </si>
  <si>
    <t>仇蔚</t>
  </si>
  <si>
    <t>19</t>
  </si>
  <si>
    <t>颜冷菊</t>
  </si>
  <si>
    <t>20</t>
  </si>
  <si>
    <t>杨婷</t>
  </si>
  <si>
    <t>21</t>
  </si>
  <si>
    <t>重庆市北碚区碚都佳园社区卫生服务中心</t>
  </si>
  <si>
    <t>内科医生</t>
  </si>
  <si>
    <t>张旭</t>
  </si>
  <si>
    <t>22</t>
  </si>
  <si>
    <t>李莹雪</t>
  </si>
  <si>
    <t>23</t>
  </si>
  <si>
    <t>欧阳宗义</t>
  </si>
  <si>
    <t>24</t>
  </si>
  <si>
    <t>陈妮</t>
  </si>
  <si>
    <t>25</t>
  </si>
  <si>
    <t>张炼</t>
  </si>
  <si>
    <t>26</t>
  </si>
  <si>
    <t>易超</t>
  </si>
  <si>
    <t>27</t>
  </si>
  <si>
    <t>口腔科医生</t>
  </si>
  <si>
    <t>冉旭</t>
  </si>
  <si>
    <t>28</t>
  </si>
  <si>
    <t>周红</t>
  </si>
  <si>
    <t>29</t>
  </si>
  <si>
    <t>冉博</t>
  </si>
  <si>
    <t>30</t>
  </si>
  <si>
    <t>放射科医生</t>
  </si>
  <si>
    <t>徐婷</t>
  </si>
  <si>
    <t>31</t>
  </si>
  <si>
    <t>谢英凯</t>
  </si>
  <si>
    <t>32</t>
  </si>
  <si>
    <t>余滔</t>
  </si>
  <si>
    <t>33</t>
  </si>
  <si>
    <t>陈洪林</t>
  </si>
  <si>
    <t>34</t>
  </si>
  <si>
    <t>重庆市北碚区柳荫镇中心卫生院</t>
  </si>
  <si>
    <t>谭洪艳</t>
  </si>
  <si>
    <t>35</t>
  </si>
  <si>
    <t>重庆市北碚区三圣镇卫生院</t>
  </si>
  <si>
    <t>中医师（针灸推拿）</t>
  </si>
  <si>
    <t>杨雪</t>
  </si>
  <si>
    <t>36</t>
  </si>
  <si>
    <t>王渝婵</t>
  </si>
  <si>
    <t>37</t>
  </si>
  <si>
    <t>张华</t>
  </si>
  <si>
    <t>38</t>
  </si>
  <si>
    <t>杨周丽</t>
  </si>
  <si>
    <t>39</t>
  </si>
  <si>
    <t>杨敏</t>
  </si>
  <si>
    <t>40</t>
  </si>
  <si>
    <t>毛浩</t>
  </si>
  <si>
    <t>综合类</t>
  </si>
  <si>
    <t>综合基础知识</t>
  </si>
  <si>
    <t>客观题</t>
  </si>
  <si>
    <t>主观题</t>
  </si>
  <si>
    <t>总分</t>
  </si>
  <si>
    <t>管理基础知识</t>
  </si>
  <si>
    <t>综合类成绩汇总</t>
  </si>
  <si>
    <t>卫生类</t>
  </si>
  <si>
    <t>综合基础知识（卫生类）</t>
  </si>
  <si>
    <t>卫生类专业知识</t>
  </si>
  <si>
    <t>卫生类成绩汇总</t>
  </si>
  <si>
    <t>教育类</t>
  </si>
  <si>
    <t>综合基础知识（教育类）</t>
  </si>
  <si>
    <t>教育类专业知识</t>
  </si>
  <si>
    <t>教育类成绩汇总</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</si>
</sst>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50">
    <font>
      <sz val="12"/>
      <name val="宋体"/>
      <family val="0"/>
    </font>
    <font>
      <sz val="11"/>
      <name val="宋体"/>
      <family val="0"/>
    </font>
    <font>
      <sz val="10"/>
      <name val="宋体"/>
      <family val="0"/>
    </font>
    <font>
      <sz val="11"/>
      <name val="Calibri"/>
      <family val="2"/>
    </font>
    <font>
      <b/>
      <sz val="20"/>
      <name val="方正小标宋_GBK"/>
      <family val="4"/>
    </font>
    <font>
      <b/>
      <sz val="11"/>
      <name val="宋体"/>
      <family val="0"/>
    </font>
    <font>
      <sz val="10"/>
      <color indexed="8"/>
      <name val="宋体"/>
      <family val="0"/>
    </font>
    <font>
      <sz val="10"/>
      <name val="Calibri"/>
      <family val="2"/>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name val="Calibri Light"/>
      <family val="0"/>
    </font>
    <font>
      <b/>
      <sz val="11"/>
      <name val="Calibri Light"/>
      <family val="0"/>
    </font>
    <font>
      <sz val="10"/>
      <color theme="1"/>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cellStyleXfs>
  <cellXfs count="32">
    <xf numFmtId="0" fontId="0" fillId="0" borderId="0" xfId="0" applyAlignment="1">
      <alignment vertical="center"/>
    </xf>
    <xf numFmtId="0" fontId="0" fillId="0" borderId="0" xfId="0" applyAlignment="1">
      <alignment horizontal="center" vertical="center"/>
    </xf>
    <xf numFmtId="0" fontId="0" fillId="0" borderId="9" xfId="0" applyBorder="1" applyAlignment="1">
      <alignment horizontal="center" vertical="center"/>
    </xf>
    <xf numFmtId="0" fontId="0" fillId="0" borderId="0" xfId="0" applyAlignment="1">
      <alignment vertical="center"/>
    </xf>
    <xf numFmtId="0" fontId="0" fillId="0" borderId="9" xfId="0" applyBorder="1" applyAlignment="1">
      <alignment vertical="center"/>
    </xf>
    <xf numFmtId="0" fontId="0" fillId="0" borderId="10" xfId="0" applyBorder="1" applyAlignment="1">
      <alignment horizontal="center" vertical="center"/>
    </xf>
    <xf numFmtId="0" fontId="47" fillId="0" borderId="0"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0" xfId="0" applyFont="1" applyBorder="1" applyAlignment="1">
      <alignment horizontal="center" vertical="center" wrapText="1"/>
    </xf>
    <xf numFmtId="49" fontId="0" fillId="0" borderId="0" xfId="0" applyNumberFormat="1" applyFont="1" applyBorder="1" applyAlignment="1" applyProtection="1">
      <alignment horizontal="center"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vertical="center"/>
      <protection locked="0"/>
    </xf>
    <xf numFmtId="49" fontId="4" fillId="0" borderId="0" xfId="0" applyNumberFormat="1" applyFont="1" applyFill="1" applyAlignment="1" applyProtection="1">
      <alignment horizontal="center" vertical="center" wrapText="1"/>
      <protection locked="0"/>
    </xf>
    <xf numFmtId="176" fontId="4" fillId="0" borderId="0" xfId="0" applyNumberFormat="1" applyFont="1" applyFill="1" applyAlignment="1" applyProtection="1">
      <alignment horizontal="center" vertical="center" wrapText="1"/>
      <protection locked="0"/>
    </xf>
    <xf numFmtId="0" fontId="48" fillId="0" borderId="9" xfId="0" applyFont="1" applyFill="1" applyBorder="1" applyAlignment="1" applyProtection="1">
      <alignment horizontal="center" vertical="center" wrapText="1"/>
      <protection locked="0"/>
    </xf>
    <xf numFmtId="0" fontId="48" fillId="0" borderId="9" xfId="0" applyFont="1" applyFill="1" applyBorder="1" applyAlignment="1" applyProtection="1">
      <alignment horizontal="center" vertical="center" wrapText="1"/>
      <protection/>
    </xf>
    <xf numFmtId="176" fontId="48" fillId="0" borderId="9" xfId="0" applyNumberFormat="1" applyFont="1" applyFill="1" applyBorder="1" applyAlignment="1" applyProtection="1">
      <alignment horizontal="center" vertical="center" wrapText="1"/>
      <protection locked="0"/>
    </xf>
    <xf numFmtId="49" fontId="2" fillId="0" borderId="9" xfId="0" applyNumberFormat="1" applyFont="1" applyBorder="1" applyAlignment="1" applyProtection="1">
      <alignment horizontal="center" vertical="center" wrapText="1"/>
      <protection locked="0"/>
    </xf>
    <xf numFmtId="0" fontId="6" fillId="0" borderId="9" xfId="0" applyFont="1" applyFill="1" applyBorder="1" applyAlignment="1" applyProtection="1">
      <alignment horizontal="center" vertical="center" wrapText="1"/>
      <protection locked="0"/>
    </xf>
    <xf numFmtId="0" fontId="7" fillId="0" borderId="9" xfId="0" applyFont="1" applyFill="1" applyBorder="1" applyAlignment="1" applyProtection="1">
      <alignment horizontal="center" vertical="center" wrapText="1"/>
      <protection/>
    </xf>
    <xf numFmtId="176" fontId="7" fillId="0" borderId="9" xfId="0" applyNumberFormat="1" applyFont="1" applyFill="1" applyBorder="1" applyAlignment="1" applyProtection="1">
      <alignment horizontal="center" vertical="center" wrapText="1"/>
      <protection locked="0"/>
    </xf>
    <xf numFmtId="0" fontId="49" fillId="0" borderId="9" xfId="0" applyFont="1" applyFill="1" applyBorder="1" applyAlignment="1" applyProtection="1">
      <alignment horizontal="center" vertical="center"/>
      <protection/>
    </xf>
    <xf numFmtId="176" fontId="2" fillId="0" borderId="9" xfId="0" applyNumberFormat="1" applyFont="1" applyFill="1" applyBorder="1" applyAlignment="1" applyProtection="1">
      <alignment horizontal="center" vertical="center" wrapText="1"/>
      <protection locked="0"/>
    </xf>
    <xf numFmtId="177" fontId="7" fillId="0" borderId="9" xfId="0" applyNumberFormat="1" applyFont="1" applyFill="1" applyBorder="1" applyAlignment="1" applyProtection="1">
      <alignment horizontal="center" vertical="center" wrapText="1"/>
      <protection/>
    </xf>
    <xf numFmtId="177" fontId="49" fillId="0" borderId="9" xfId="0" applyNumberFormat="1" applyFont="1" applyFill="1" applyBorder="1" applyAlignment="1" applyProtection="1">
      <alignment horizontal="center" vertical="center"/>
      <protection/>
    </xf>
    <xf numFmtId="0" fontId="2" fillId="0" borderId="9" xfId="0" applyFont="1" applyBorder="1" applyAlignment="1" applyProtection="1">
      <alignment horizontal="center" vertical="center" wrapText="1"/>
      <protection locked="0"/>
    </xf>
    <xf numFmtId="0" fontId="48" fillId="0" borderId="0" xfId="0" applyFont="1" applyFill="1" applyBorder="1" applyAlignment="1" applyProtection="1">
      <alignment horizontal="center" vertical="center" wrapText="1"/>
      <protection locked="0"/>
    </xf>
    <xf numFmtId="176" fontId="2" fillId="0" borderId="9" xfId="0" applyNumberFormat="1" applyFont="1" applyBorder="1" applyAlignment="1" applyProtection="1">
      <alignment horizontal="center" vertical="center" wrapText="1"/>
      <protection locked="0"/>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F42"/>
  <sheetViews>
    <sheetView tabSelected="1" workbookViewId="0" topLeftCell="A1">
      <pane xSplit="2" ySplit="2" topLeftCell="C3" activePane="bottomRight" state="frozen"/>
      <selection pane="bottomRight" activeCell="Q3" sqref="Q3"/>
    </sheetView>
  </sheetViews>
  <sheetFormatPr defaultColWidth="9.00390625" defaultRowHeight="14.25"/>
  <cols>
    <col min="1" max="1" width="4.125" style="9" customWidth="1"/>
    <col min="2" max="2" width="20.375" style="10" customWidth="1"/>
    <col min="3" max="3" width="15.25390625" style="10" customWidth="1"/>
    <col min="4" max="4" width="8.875" style="10" customWidth="1"/>
    <col min="5" max="5" width="6.50390625" style="11" customWidth="1"/>
    <col min="6" max="6" width="15.75390625" style="11" customWidth="1"/>
    <col min="7" max="7" width="8.625" style="12" customWidth="1"/>
    <col min="8" max="8" width="7.375" style="13" customWidth="1"/>
    <col min="9" max="9" width="7.625" style="13" customWidth="1"/>
    <col min="10" max="10" width="7.125" style="13" customWidth="1"/>
    <col min="11" max="11" width="8.125" style="14" customWidth="1"/>
    <col min="12" max="16384" width="9.00390625" style="15" customWidth="1"/>
  </cols>
  <sheetData>
    <row r="1" spans="1:11" ht="87" customHeight="1">
      <c r="A1" s="16" t="s">
        <v>0</v>
      </c>
      <c r="B1" s="16"/>
      <c r="C1" s="16"/>
      <c r="D1" s="16"/>
      <c r="E1" s="16"/>
      <c r="F1" s="16"/>
      <c r="G1" s="16"/>
      <c r="H1" s="17"/>
      <c r="I1" s="17"/>
      <c r="J1" s="17"/>
      <c r="K1" s="16"/>
    </row>
    <row r="2" spans="1:240" s="6" customFormat="1" ht="51" customHeight="1">
      <c r="A2" s="18" t="s">
        <v>1</v>
      </c>
      <c r="B2" s="18" t="s">
        <v>2</v>
      </c>
      <c r="C2" s="18" t="s">
        <v>3</v>
      </c>
      <c r="D2" s="18" t="s">
        <v>4</v>
      </c>
      <c r="E2" s="18" t="s">
        <v>5</v>
      </c>
      <c r="F2" s="18" t="s">
        <v>6</v>
      </c>
      <c r="G2" s="19" t="s">
        <v>7</v>
      </c>
      <c r="H2" s="20" t="s">
        <v>8</v>
      </c>
      <c r="I2" s="20" t="s">
        <v>9</v>
      </c>
      <c r="J2" s="20" t="s">
        <v>10</v>
      </c>
      <c r="K2" s="18" t="s">
        <v>11</v>
      </c>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0"/>
      <c r="GJ2" s="30"/>
      <c r="GK2" s="30"/>
      <c r="GL2" s="30"/>
      <c r="GM2" s="30"/>
      <c r="GN2" s="30"/>
      <c r="GO2" s="30"/>
      <c r="GP2" s="30"/>
      <c r="GQ2" s="30"/>
      <c r="GR2" s="30"/>
      <c r="GS2" s="30"/>
      <c r="GT2" s="30"/>
      <c r="GU2" s="30"/>
      <c r="GV2" s="30"/>
      <c r="GW2" s="30"/>
      <c r="GX2" s="30"/>
      <c r="GY2" s="30"/>
      <c r="GZ2" s="30"/>
      <c r="HA2" s="30"/>
      <c r="HB2" s="30"/>
      <c r="HC2" s="30"/>
      <c r="HD2" s="30"/>
      <c r="HE2" s="30"/>
      <c r="HF2" s="30"/>
      <c r="HG2" s="30"/>
      <c r="HH2" s="30"/>
      <c r="HI2" s="30"/>
      <c r="HJ2" s="30"/>
      <c r="HK2" s="30"/>
      <c r="HL2" s="30"/>
      <c r="HM2" s="30"/>
      <c r="HN2" s="30"/>
      <c r="HO2" s="30"/>
      <c r="HP2" s="30"/>
      <c r="HQ2" s="30"/>
      <c r="HR2" s="30"/>
      <c r="HS2" s="30"/>
      <c r="HT2" s="30"/>
      <c r="HU2" s="30"/>
      <c r="HV2" s="30"/>
      <c r="HW2" s="30"/>
      <c r="HX2" s="30"/>
      <c r="HY2" s="30"/>
      <c r="HZ2" s="30"/>
      <c r="IA2" s="30"/>
      <c r="IB2" s="30"/>
      <c r="IC2" s="30"/>
      <c r="ID2" s="30"/>
      <c r="IE2" s="30"/>
      <c r="IF2" s="30"/>
    </row>
    <row r="3" spans="1:11" s="7" customFormat="1" ht="45.75" customHeight="1">
      <c r="A3" s="21" t="s">
        <v>12</v>
      </c>
      <c r="B3" s="22" t="s">
        <v>13</v>
      </c>
      <c r="C3" s="22" t="s">
        <v>14</v>
      </c>
      <c r="D3" s="22" t="s">
        <v>15</v>
      </c>
      <c r="E3" s="22" t="s">
        <v>16</v>
      </c>
      <c r="F3" s="22">
        <v>20231201001</v>
      </c>
      <c r="G3" s="23" t="s">
        <v>17</v>
      </c>
      <c r="H3" s="24">
        <v>81.8</v>
      </c>
      <c r="I3" s="31">
        <f aca="true" t="shared" si="0" ref="I3:I7">H3</f>
        <v>81.8</v>
      </c>
      <c r="J3" s="31" t="s">
        <v>18</v>
      </c>
      <c r="K3" s="29"/>
    </row>
    <row r="4" spans="1:11" s="7" customFormat="1" ht="45.75" customHeight="1">
      <c r="A4" s="21" t="s">
        <v>19</v>
      </c>
      <c r="B4" s="22" t="s">
        <v>13</v>
      </c>
      <c r="C4" s="22" t="s">
        <v>14</v>
      </c>
      <c r="D4" s="22" t="s">
        <v>20</v>
      </c>
      <c r="E4" s="22" t="s">
        <v>16</v>
      </c>
      <c r="F4" s="22">
        <v>20231201002</v>
      </c>
      <c r="G4" s="23" t="s">
        <v>17</v>
      </c>
      <c r="H4" s="24">
        <v>76</v>
      </c>
      <c r="I4" s="31">
        <f t="shared" si="0"/>
        <v>76</v>
      </c>
      <c r="J4" s="31"/>
      <c r="K4" s="29"/>
    </row>
    <row r="5" spans="1:11" s="7" customFormat="1" ht="45.75" customHeight="1">
      <c r="A5" s="21" t="s">
        <v>21</v>
      </c>
      <c r="B5" s="22" t="s">
        <v>22</v>
      </c>
      <c r="C5" s="22" t="s">
        <v>23</v>
      </c>
      <c r="D5" s="22" t="s">
        <v>24</v>
      </c>
      <c r="E5" s="22" t="s">
        <v>16</v>
      </c>
      <c r="F5" s="22">
        <v>20231206001</v>
      </c>
      <c r="G5" s="25" t="s">
        <v>17</v>
      </c>
      <c r="H5" s="26" t="s">
        <v>25</v>
      </c>
      <c r="I5" s="31" t="s">
        <v>17</v>
      </c>
      <c r="J5" s="31"/>
      <c r="K5" s="29"/>
    </row>
    <row r="6" spans="1:11" s="7" customFormat="1" ht="45.75" customHeight="1">
      <c r="A6" s="21" t="s">
        <v>26</v>
      </c>
      <c r="B6" s="22" t="s">
        <v>22</v>
      </c>
      <c r="C6" s="22" t="s">
        <v>23</v>
      </c>
      <c r="D6" s="22" t="s">
        <v>27</v>
      </c>
      <c r="E6" s="22" t="s">
        <v>28</v>
      </c>
      <c r="F6" s="22">
        <v>20231206002</v>
      </c>
      <c r="G6" s="25" t="s">
        <v>17</v>
      </c>
      <c r="H6" s="24">
        <v>79</v>
      </c>
      <c r="I6" s="31">
        <f t="shared" si="0"/>
        <v>79</v>
      </c>
      <c r="J6" s="31" t="s">
        <v>18</v>
      </c>
      <c r="K6" s="29"/>
    </row>
    <row r="7" spans="1:11" s="7" customFormat="1" ht="45.75" customHeight="1">
      <c r="A7" s="21" t="s">
        <v>29</v>
      </c>
      <c r="B7" s="22" t="s">
        <v>22</v>
      </c>
      <c r="C7" s="22" t="s">
        <v>23</v>
      </c>
      <c r="D7" s="22" t="s">
        <v>30</v>
      </c>
      <c r="E7" s="22" t="s">
        <v>16</v>
      </c>
      <c r="F7" s="22">
        <v>20231206003</v>
      </c>
      <c r="G7" s="25" t="s">
        <v>17</v>
      </c>
      <c r="H7" s="26" t="s">
        <v>25</v>
      </c>
      <c r="I7" s="31" t="s">
        <v>17</v>
      </c>
      <c r="J7" s="31"/>
      <c r="K7" s="29"/>
    </row>
    <row r="8" spans="1:11" s="7" customFormat="1" ht="45.75" customHeight="1">
      <c r="A8" s="21" t="s">
        <v>31</v>
      </c>
      <c r="B8" s="22" t="s">
        <v>32</v>
      </c>
      <c r="C8" s="22" t="s">
        <v>33</v>
      </c>
      <c r="D8" s="22" t="s">
        <v>34</v>
      </c>
      <c r="E8" s="22" t="s">
        <v>28</v>
      </c>
      <c r="F8" s="22">
        <v>20231207001</v>
      </c>
      <c r="G8" s="25">
        <v>67</v>
      </c>
      <c r="H8" s="24">
        <v>72.2</v>
      </c>
      <c r="I8" s="31">
        <f aca="true" t="shared" si="1" ref="I8:I35">G8*0.5+H8*0.5</f>
        <v>69.6</v>
      </c>
      <c r="J8" s="31"/>
      <c r="K8" s="29"/>
    </row>
    <row r="9" spans="1:11" s="7" customFormat="1" ht="45.75" customHeight="1">
      <c r="A9" s="21" t="s">
        <v>35</v>
      </c>
      <c r="B9" s="22" t="s">
        <v>32</v>
      </c>
      <c r="C9" s="22" t="s">
        <v>33</v>
      </c>
      <c r="D9" s="22" t="s">
        <v>36</v>
      </c>
      <c r="E9" s="22" t="s">
        <v>28</v>
      </c>
      <c r="F9" s="22">
        <v>20231207002</v>
      </c>
      <c r="G9" s="25">
        <v>68</v>
      </c>
      <c r="H9" s="24">
        <v>85.2</v>
      </c>
      <c r="I9" s="31">
        <f t="shared" si="1"/>
        <v>76.6</v>
      </c>
      <c r="J9" s="31" t="s">
        <v>18</v>
      </c>
      <c r="K9" s="29"/>
    </row>
    <row r="10" spans="1:11" s="7" customFormat="1" ht="45.75" customHeight="1">
      <c r="A10" s="21" t="s">
        <v>37</v>
      </c>
      <c r="B10" s="22" t="s">
        <v>32</v>
      </c>
      <c r="C10" s="22" t="s">
        <v>33</v>
      </c>
      <c r="D10" s="22" t="s">
        <v>38</v>
      </c>
      <c r="E10" s="22" t="s">
        <v>28</v>
      </c>
      <c r="F10" s="22">
        <v>20231207010</v>
      </c>
      <c r="G10" s="25">
        <v>67</v>
      </c>
      <c r="H10" s="24">
        <v>78.2</v>
      </c>
      <c r="I10" s="31">
        <f t="shared" si="1"/>
        <v>72.6</v>
      </c>
      <c r="J10" s="31"/>
      <c r="K10" s="29"/>
    </row>
    <row r="11" spans="1:11" s="7" customFormat="1" ht="45.75" customHeight="1">
      <c r="A11" s="21" t="s">
        <v>39</v>
      </c>
      <c r="B11" s="22" t="s">
        <v>32</v>
      </c>
      <c r="C11" s="22" t="s">
        <v>33</v>
      </c>
      <c r="D11" s="22" t="s">
        <v>40</v>
      </c>
      <c r="E11" s="22" t="s">
        <v>28</v>
      </c>
      <c r="F11" s="22">
        <v>20231207012</v>
      </c>
      <c r="G11" s="23">
        <v>68</v>
      </c>
      <c r="H11" s="24">
        <v>81.2</v>
      </c>
      <c r="I11" s="31">
        <f t="shared" si="1"/>
        <v>74.6</v>
      </c>
      <c r="J11" s="31"/>
      <c r="K11" s="29"/>
    </row>
    <row r="12" spans="1:11" s="7" customFormat="1" ht="45.75" customHeight="1">
      <c r="A12" s="21" t="s">
        <v>41</v>
      </c>
      <c r="B12" s="22" t="s">
        <v>32</v>
      </c>
      <c r="C12" s="22" t="s">
        <v>23</v>
      </c>
      <c r="D12" s="22" t="s">
        <v>42</v>
      </c>
      <c r="E12" s="22" t="s">
        <v>16</v>
      </c>
      <c r="F12" s="22">
        <v>20231208006</v>
      </c>
      <c r="G12" s="23">
        <v>66</v>
      </c>
      <c r="H12" s="24">
        <v>80.8</v>
      </c>
      <c r="I12" s="31">
        <f t="shared" si="1"/>
        <v>73.4</v>
      </c>
      <c r="J12" s="31"/>
      <c r="K12" s="29"/>
    </row>
    <row r="13" spans="1:11" s="7" customFormat="1" ht="45.75" customHeight="1">
      <c r="A13" s="21" t="s">
        <v>43</v>
      </c>
      <c r="B13" s="22" t="s">
        <v>32</v>
      </c>
      <c r="C13" s="22" t="s">
        <v>23</v>
      </c>
      <c r="D13" s="22" t="s">
        <v>44</v>
      </c>
      <c r="E13" s="22" t="s">
        <v>28</v>
      </c>
      <c r="F13" s="22">
        <v>20231208017</v>
      </c>
      <c r="G13" s="23">
        <v>66</v>
      </c>
      <c r="H13" s="24">
        <v>71.6</v>
      </c>
      <c r="I13" s="31">
        <f t="shared" si="1"/>
        <v>68.8</v>
      </c>
      <c r="J13" s="31"/>
      <c r="K13" s="29"/>
    </row>
    <row r="14" spans="1:11" s="7" customFormat="1" ht="45.75" customHeight="1">
      <c r="A14" s="21" t="s">
        <v>45</v>
      </c>
      <c r="B14" s="22" t="s">
        <v>32</v>
      </c>
      <c r="C14" s="22" t="s">
        <v>23</v>
      </c>
      <c r="D14" s="22" t="s">
        <v>46</v>
      </c>
      <c r="E14" s="22" t="s">
        <v>28</v>
      </c>
      <c r="F14" s="22">
        <v>20231208019</v>
      </c>
      <c r="G14" s="23">
        <v>72</v>
      </c>
      <c r="H14" s="24">
        <v>75</v>
      </c>
      <c r="I14" s="31">
        <f t="shared" si="1"/>
        <v>73.5</v>
      </c>
      <c r="J14" s="31" t="s">
        <v>18</v>
      </c>
      <c r="K14" s="29"/>
    </row>
    <row r="15" spans="1:11" s="7" customFormat="1" ht="45.75" customHeight="1">
      <c r="A15" s="21" t="s">
        <v>47</v>
      </c>
      <c r="B15" s="22" t="s">
        <v>32</v>
      </c>
      <c r="C15" s="22" t="s">
        <v>23</v>
      </c>
      <c r="D15" s="22" t="s">
        <v>48</v>
      </c>
      <c r="E15" s="22" t="s">
        <v>28</v>
      </c>
      <c r="F15" s="22">
        <v>20231208024</v>
      </c>
      <c r="G15" s="23">
        <v>66</v>
      </c>
      <c r="H15" s="24">
        <v>73.8</v>
      </c>
      <c r="I15" s="31">
        <f t="shared" si="1"/>
        <v>69.9</v>
      </c>
      <c r="J15" s="31"/>
      <c r="K15" s="29"/>
    </row>
    <row r="16" spans="1:11" s="7" customFormat="1" ht="45.75" customHeight="1">
      <c r="A16" s="21" t="s">
        <v>49</v>
      </c>
      <c r="B16" s="22" t="s">
        <v>50</v>
      </c>
      <c r="C16" s="22" t="s">
        <v>51</v>
      </c>
      <c r="D16" s="22" t="s">
        <v>52</v>
      </c>
      <c r="E16" s="22" t="s">
        <v>28</v>
      </c>
      <c r="F16" s="22">
        <v>20231210006</v>
      </c>
      <c r="G16" s="23">
        <v>73</v>
      </c>
      <c r="H16" s="24">
        <v>78.6</v>
      </c>
      <c r="I16" s="31">
        <f t="shared" si="1"/>
        <v>75.8</v>
      </c>
      <c r="J16" s="31"/>
      <c r="K16" s="29"/>
    </row>
    <row r="17" spans="1:11" s="7" customFormat="1" ht="45.75" customHeight="1">
      <c r="A17" s="21" t="s">
        <v>53</v>
      </c>
      <c r="B17" s="22" t="s">
        <v>50</v>
      </c>
      <c r="C17" s="22" t="s">
        <v>51</v>
      </c>
      <c r="D17" s="22" t="s">
        <v>54</v>
      </c>
      <c r="E17" s="22" t="s">
        <v>28</v>
      </c>
      <c r="F17" s="22">
        <v>20231210019</v>
      </c>
      <c r="G17" s="23">
        <v>71</v>
      </c>
      <c r="H17" s="24">
        <v>79.4</v>
      </c>
      <c r="I17" s="31">
        <f t="shared" si="1"/>
        <v>75.2</v>
      </c>
      <c r="J17" s="31"/>
      <c r="K17" s="29"/>
    </row>
    <row r="18" spans="1:11" s="7" customFormat="1" ht="45.75" customHeight="1">
      <c r="A18" s="21" t="s">
        <v>55</v>
      </c>
      <c r="B18" s="22" t="s">
        <v>50</v>
      </c>
      <c r="C18" s="22" t="s">
        <v>51</v>
      </c>
      <c r="D18" s="22" t="s">
        <v>56</v>
      </c>
      <c r="E18" s="22" t="s">
        <v>28</v>
      </c>
      <c r="F18" s="22">
        <v>20231210024</v>
      </c>
      <c r="G18" s="23">
        <v>79</v>
      </c>
      <c r="H18" s="24">
        <v>80.4</v>
      </c>
      <c r="I18" s="31">
        <f t="shared" si="1"/>
        <v>79.7</v>
      </c>
      <c r="J18" s="31" t="s">
        <v>18</v>
      </c>
      <c r="K18" s="29"/>
    </row>
    <row r="19" spans="1:11" s="7" customFormat="1" ht="45.75" customHeight="1">
      <c r="A19" s="21" t="s">
        <v>57</v>
      </c>
      <c r="B19" s="22" t="s">
        <v>50</v>
      </c>
      <c r="C19" s="22" t="s">
        <v>58</v>
      </c>
      <c r="D19" s="22" t="s">
        <v>59</v>
      </c>
      <c r="E19" s="22" t="s">
        <v>16</v>
      </c>
      <c r="F19" s="22">
        <v>20231211009</v>
      </c>
      <c r="G19" s="23">
        <v>65</v>
      </c>
      <c r="H19" s="24">
        <v>70.2</v>
      </c>
      <c r="I19" s="31">
        <f t="shared" si="1"/>
        <v>67.6</v>
      </c>
      <c r="J19" s="31"/>
      <c r="K19" s="29"/>
    </row>
    <row r="20" spans="1:11" s="7" customFormat="1" ht="45.75" customHeight="1">
      <c r="A20" s="21" t="s">
        <v>60</v>
      </c>
      <c r="B20" s="22" t="s">
        <v>50</v>
      </c>
      <c r="C20" s="22" t="s">
        <v>58</v>
      </c>
      <c r="D20" s="22" t="s">
        <v>61</v>
      </c>
      <c r="E20" s="22" t="s">
        <v>28</v>
      </c>
      <c r="F20" s="22">
        <v>20231211013</v>
      </c>
      <c r="G20" s="25">
        <v>75</v>
      </c>
      <c r="H20" s="24">
        <v>79.4</v>
      </c>
      <c r="I20" s="31">
        <f t="shared" si="1"/>
        <v>77.2</v>
      </c>
      <c r="J20" s="31" t="s">
        <v>18</v>
      </c>
      <c r="K20" s="29"/>
    </row>
    <row r="21" spans="1:11" s="7" customFormat="1" ht="45.75" customHeight="1">
      <c r="A21" s="21" t="s">
        <v>62</v>
      </c>
      <c r="B21" s="22" t="s">
        <v>50</v>
      </c>
      <c r="C21" s="22" t="s">
        <v>58</v>
      </c>
      <c r="D21" s="22" t="s">
        <v>63</v>
      </c>
      <c r="E21" s="22" t="s">
        <v>28</v>
      </c>
      <c r="F21" s="22">
        <v>20231211019</v>
      </c>
      <c r="G21" s="25">
        <v>65</v>
      </c>
      <c r="H21" s="24">
        <v>72.4</v>
      </c>
      <c r="I21" s="31">
        <f t="shared" si="1"/>
        <v>68.7</v>
      </c>
      <c r="J21" s="31"/>
      <c r="K21" s="29"/>
    </row>
    <row r="22" spans="1:11" s="7" customFormat="1" ht="45.75" customHeight="1">
      <c r="A22" s="21" t="s">
        <v>64</v>
      </c>
      <c r="B22" s="22" t="s">
        <v>50</v>
      </c>
      <c r="C22" s="22" t="s">
        <v>58</v>
      </c>
      <c r="D22" s="22" t="s">
        <v>65</v>
      </c>
      <c r="E22" s="22" t="s">
        <v>28</v>
      </c>
      <c r="F22" s="22">
        <v>20231211022</v>
      </c>
      <c r="G22" s="25">
        <v>66</v>
      </c>
      <c r="H22" s="24">
        <v>69.2</v>
      </c>
      <c r="I22" s="31">
        <f t="shared" si="1"/>
        <v>67.6</v>
      </c>
      <c r="J22" s="31"/>
      <c r="K22" s="29"/>
    </row>
    <row r="23" spans="1:11" s="8" customFormat="1" ht="45.75" customHeight="1">
      <c r="A23" s="21" t="s">
        <v>66</v>
      </c>
      <c r="B23" s="22" t="s">
        <v>67</v>
      </c>
      <c r="C23" s="22" t="s">
        <v>68</v>
      </c>
      <c r="D23" s="22" t="s">
        <v>69</v>
      </c>
      <c r="E23" s="22" t="s">
        <v>28</v>
      </c>
      <c r="F23" s="22">
        <v>20231202006</v>
      </c>
      <c r="G23" s="27">
        <v>73</v>
      </c>
      <c r="H23" s="24">
        <v>86</v>
      </c>
      <c r="I23" s="31">
        <f t="shared" si="1"/>
        <v>79.5</v>
      </c>
      <c r="J23" s="31" t="s">
        <v>18</v>
      </c>
      <c r="K23" s="29"/>
    </row>
    <row r="24" spans="1:11" s="8" customFormat="1" ht="45.75" customHeight="1">
      <c r="A24" s="21" t="s">
        <v>70</v>
      </c>
      <c r="B24" s="22" t="s">
        <v>67</v>
      </c>
      <c r="C24" s="22" t="s">
        <v>68</v>
      </c>
      <c r="D24" s="22" t="s">
        <v>71</v>
      </c>
      <c r="E24" s="22" t="s">
        <v>28</v>
      </c>
      <c r="F24" s="22">
        <v>20231202013</v>
      </c>
      <c r="G24" s="27">
        <v>73</v>
      </c>
      <c r="H24" s="24">
        <v>83.8</v>
      </c>
      <c r="I24" s="31">
        <f t="shared" si="1"/>
        <v>78.4</v>
      </c>
      <c r="J24" s="31"/>
      <c r="K24" s="29"/>
    </row>
    <row r="25" spans="1:11" s="8" customFormat="1" ht="45.75" customHeight="1">
      <c r="A25" s="21" t="s">
        <v>72</v>
      </c>
      <c r="B25" s="22" t="s">
        <v>67</v>
      </c>
      <c r="C25" s="22" t="s">
        <v>68</v>
      </c>
      <c r="D25" s="22" t="s">
        <v>73</v>
      </c>
      <c r="E25" s="22" t="s">
        <v>16</v>
      </c>
      <c r="F25" s="22">
        <v>20231202015</v>
      </c>
      <c r="G25" s="28">
        <v>72</v>
      </c>
      <c r="H25" s="24">
        <v>78.6</v>
      </c>
      <c r="I25" s="31">
        <f t="shared" si="1"/>
        <v>75.3</v>
      </c>
      <c r="J25" s="31"/>
      <c r="K25" s="29"/>
    </row>
    <row r="26" spans="1:11" s="8" customFormat="1" ht="45.75" customHeight="1">
      <c r="A26" s="21" t="s">
        <v>74</v>
      </c>
      <c r="B26" s="22" t="s">
        <v>67</v>
      </c>
      <c r="C26" s="22" t="s">
        <v>68</v>
      </c>
      <c r="D26" s="22" t="s">
        <v>75</v>
      </c>
      <c r="E26" s="22" t="s">
        <v>28</v>
      </c>
      <c r="F26" s="22">
        <v>20231202016</v>
      </c>
      <c r="G26" s="28">
        <v>73</v>
      </c>
      <c r="H26" s="24">
        <v>82.8</v>
      </c>
      <c r="I26" s="31">
        <f t="shared" si="1"/>
        <v>77.9</v>
      </c>
      <c r="J26" s="31"/>
      <c r="K26" s="29"/>
    </row>
    <row r="27" spans="1:11" s="8" customFormat="1" ht="45.75" customHeight="1">
      <c r="A27" s="21" t="s">
        <v>76</v>
      </c>
      <c r="B27" s="22" t="s">
        <v>67</v>
      </c>
      <c r="C27" s="22" t="s">
        <v>68</v>
      </c>
      <c r="D27" s="22" t="s">
        <v>77</v>
      </c>
      <c r="E27" s="22" t="s">
        <v>28</v>
      </c>
      <c r="F27" s="22">
        <v>20231202018</v>
      </c>
      <c r="G27" s="28">
        <v>76</v>
      </c>
      <c r="H27" s="24">
        <v>75.4</v>
      </c>
      <c r="I27" s="31">
        <f t="shared" si="1"/>
        <v>75.7</v>
      </c>
      <c r="J27" s="31"/>
      <c r="K27" s="29"/>
    </row>
    <row r="28" spans="1:11" s="8" customFormat="1" ht="45.75" customHeight="1">
      <c r="A28" s="21" t="s">
        <v>78</v>
      </c>
      <c r="B28" s="22" t="s">
        <v>67</v>
      </c>
      <c r="C28" s="22" t="s">
        <v>68</v>
      </c>
      <c r="D28" s="22" t="s">
        <v>79</v>
      </c>
      <c r="E28" s="22" t="s">
        <v>16</v>
      </c>
      <c r="F28" s="22">
        <v>20231202019</v>
      </c>
      <c r="G28" s="28">
        <v>77</v>
      </c>
      <c r="H28" s="24">
        <v>83.6</v>
      </c>
      <c r="I28" s="31">
        <f t="shared" si="1"/>
        <v>80.3</v>
      </c>
      <c r="J28" s="31" t="s">
        <v>18</v>
      </c>
      <c r="K28" s="29"/>
    </row>
    <row r="29" spans="1:11" s="8" customFormat="1" ht="45.75" customHeight="1">
      <c r="A29" s="21" t="s">
        <v>80</v>
      </c>
      <c r="B29" s="22" t="s">
        <v>67</v>
      </c>
      <c r="C29" s="22" t="s">
        <v>81</v>
      </c>
      <c r="D29" s="22" t="s">
        <v>82</v>
      </c>
      <c r="E29" s="22" t="s">
        <v>28</v>
      </c>
      <c r="F29" s="22">
        <v>20231204001</v>
      </c>
      <c r="G29" s="28">
        <v>66</v>
      </c>
      <c r="H29" s="24">
        <v>81.2</v>
      </c>
      <c r="I29" s="31">
        <f t="shared" si="1"/>
        <v>73.6</v>
      </c>
      <c r="J29" s="31"/>
      <c r="K29" s="29"/>
    </row>
    <row r="30" spans="1:11" s="8" customFormat="1" ht="45.75" customHeight="1">
      <c r="A30" s="21" t="s">
        <v>83</v>
      </c>
      <c r="B30" s="22" t="s">
        <v>67</v>
      </c>
      <c r="C30" s="22" t="s">
        <v>81</v>
      </c>
      <c r="D30" s="22" t="s">
        <v>84</v>
      </c>
      <c r="E30" s="22" t="s">
        <v>28</v>
      </c>
      <c r="F30" s="22">
        <v>20231204002</v>
      </c>
      <c r="G30" s="28">
        <v>69</v>
      </c>
      <c r="H30" s="24">
        <v>82.8</v>
      </c>
      <c r="I30" s="31">
        <f t="shared" si="1"/>
        <v>75.9</v>
      </c>
      <c r="J30" s="31" t="s">
        <v>18</v>
      </c>
      <c r="K30" s="29"/>
    </row>
    <row r="31" spans="1:11" s="8" customFormat="1" ht="45.75" customHeight="1">
      <c r="A31" s="21" t="s">
        <v>85</v>
      </c>
      <c r="B31" s="22" t="s">
        <v>67</v>
      </c>
      <c r="C31" s="22" t="s">
        <v>81</v>
      </c>
      <c r="D31" s="22" t="s">
        <v>86</v>
      </c>
      <c r="E31" s="22" t="s">
        <v>16</v>
      </c>
      <c r="F31" s="22">
        <v>20231204005</v>
      </c>
      <c r="G31" s="27">
        <v>61</v>
      </c>
      <c r="H31" s="24">
        <v>71</v>
      </c>
      <c r="I31" s="31">
        <f t="shared" si="1"/>
        <v>66</v>
      </c>
      <c r="J31" s="31"/>
      <c r="K31" s="29"/>
    </row>
    <row r="32" spans="1:11" s="8" customFormat="1" ht="45.75" customHeight="1">
      <c r="A32" s="21" t="s">
        <v>87</v>
      </c>
      <c r="B32" s="22" t="s">
        <v>67</v>
      </c>
      <c r="C32" s="22" t="s">
        <v>88</v>
      </c>
      <c r="D32" s="22" t="s">
        <v>89</v>
      </c>
      <c r="E32" s="22" t="s">
        <v>28</v>
      </c>
      <c r="F32" s="22">
        <v>20231205001</v>
      </c>
      <c r="G32" s="27">
        <v>53</v>
      </c>
      <c r="H32" s="24">
        <v>75.7</v>
      </c>
      <c r="I32" s="31">
        <f t="shared" si="1"/>
        <v>64.35</v>
      </c>
      <c r="J32" s="31"/>
      <c r="K32" s="29"/>
    </row>
    <row r="33" spans="1:11" s="8" customFormat="1" ht="45.75" customHeight="1">
      <c r="A33" s="21" t="s">
        <v>90</v>
      </c>
      <c r="B33" s="22" t="s">
        <v>67</v>
      </c>
      <c r="C33" s="22" t="s">
        <v>88</v>
      </c>
      <c r="D33" s="22" t="s">
        <v>91</v>
      </c>
      <c r="E33" s="22" t="s">
        <v>16</v>
      </c>
      <c r="F33" s="22">
        <v>20231205002</v>
      </c>
      <c r="G33" s="27">
        <v>64</v>
      </c>
      <c r="H33" s="24">
        <v>74.6</v>
      </c>
      <c r="I33" s="31">
        <f t="shared" si="1"/>
        <v>69.3</v>
      </c>
      <c r="J33" s="31" t="s">
        <v>18</v>
      </c>
      <c r="K33" s="29"/>
    </row>
    <row r="34" spans="1:11" s="8" customFormat="1" ht="45.75" customHeight="1">
      <c r="A34" s="21" t="s">
        <v>92</v>
      </c>
      <c r="B34" s="22" t="s">
        <v>67</v>
      </c>
      <c r="C34" s="22" t="s">
        <v>88</v>
      </c>
      <c r="D34" s="22" t="s">
        <v>93</v>
      </c>
      <c r="E34" s="22" t="s">
        <v>16</v>
      </c>
      <c r="F34" s="22">
        <v>20231205003</v>
      </c>
      <c r="G34" s="27">
        <v>60</v>
      </c>
      <c r="H34" s="24">
        <v>71</v>
      </c>
      <c r="I34" s="31">
        <f t="shared" si="1"/>
        <v>65.5</v>
      </c>
      <c r="J34" s="31"/>
      <c r="K34" s="29"/>
    </row>
    <row r="35" spans="1:11" s="8" customFormat="1" ht="45.75" customHeight="1">
      <c r="A35" s="21" t="s">
        <v>94</v>
      </c>
      <c r="B35" s="22" t="s">
        <v>67</v>
      </c>
      <c r="C35" s="22" t="s">
        <v>88</v>
      </c>
      <c r="D35" s="22" t="s">
        <v>95</v>
      </c>
      <c r="E35" s="22" t="s">
        <v>28</v>
      </c>
      <c r="F35" s="22">
        <v>20231205004</v>
      </c>
      <c r="G35" s="27">
        <v>53</v>
      </c>
      <c r="H35" s="24">
        <v>73.4</v>
      </c>
      <c r="I35" s="31">
        <f t="shared" si="1"/>
        <v>63.2</v>
      </c>
      <c r="J35" s="31"/>
      <c r="K35" s="29"/>
    </row>
    <row r="36" spans="1:11" s="8" customFormat="1" ht="45.75" customHeight="1">
      <c r="A36" s="21" t="s">
        <v>96</v>
      </c>
      <c r="B36" s="22" t="s">
        <v>97</v>
      </c>
      <c r="C36" s="22" t="s">
        <v>23</v>
      </c>
      <c r="D36" s="22" t="s">
        <v>98</v>
      </c>
      <c r="E36" s="22" t="s">
        <v>28</v>
      </c>
      <c r="F36" s="22">
        <v>20231209001</v>
      </c>
      <c r="G36" s="27" t="s">
        <v>17</v>
      </c>
      <c r="H36" s="24">
        <v>75.4</v>
      </c>
      <c r="I36" s="31">
        <f>H36</f>
        <v>75.4</v>
      </c>
      <c r="J36" s="31" t="s">
        <v>18</v>
      </c>
      <c r="K36" s="29"/>
    </row>
    <row r="37" spans="1:11" s="8" customFormat="1" ht="45.75" customHeight="1">
      <c r="A37" s="21" t="s">
        <v>99</v>
      </c>
      <c r="B37" s="22" t="s">
        <v>100</v>
      </c>
      <c r="C37" s="22" t="s">
        <v>101</v>
      </c>
      <c r="D37" s="22" t="s">
        <v>102</v>
      </c>
      <c r="E37" s="22" t="s">
        <v>28</v>
      </c>
      <c r="F37" s="22">
        <v>20231212001</v>
      </c>
      <c r="G37" s="27">
        <v>56</v>
      </c>
      <c r="H37" s="24">
        <v>75.6</v>
      </c>
      <c r="I37" s="31">
        <f aca="true" t="shared" si="2" ref="I37:I42">G37*0.5+H37*0.5</f>
        <v>65.8</v>
      </c>
      <c r="J37" s="31"/>
      <c r="K37" s="29"/>
    </row>
    <row r="38" spans="1:11" s="8" customFormat="1" ht="45.75" customHeight="1">
      <c r="A38" s="21" t="s">
        <v>103</v>
      </c>
      <c r="B38" s="22" t="s">
        <v>100</v>
      </c>
      <c r="C38" s="22" t="s">
        <v>101</v>
      </c>
      <c r="D38" s="22" t="s">
        <v>104</v>
      </c>
      <c r="E38" s="22" t="s">
        <v>28</v>
      </c>
      <c r="F38" s="22">
        <v>20231212005</v>
      </c>
      <c r="G38" s="27">
        <v>57</v>
      </c>
      <c r="H38" s="24">
        <v>66.8</v>
      </c>
      <c r="I38" s="31">
        <f t="shared" si="2"/>
        <v>61.9</v>
      </c>
      <c r="J38" s="31"/>
      <c r="K38" s="29"/>
    </row>
    <row r="39" spans="1:11" s="8" customFormat="1" ht="45.75" customHeight="1">
      <c r="A39" s="21" t="s">
        <v>105</v>
      </c>
      <c r="B39" s="22" t="s">
        <v>100</v>
      </c>
      <c r="C39" s="22" t="s">
        <v>101</v>
      </c>
      <c r="D39" s="22" t="s">
        <v>106</v>
      </c>
      <c r="E39" s="22" t="s">
        <v>16</v>
      </c>
      <c r="F39" s="22">
        <v>20231212006</v>
      </c>
      <c r="G39" s="27">
        <v>67</v>
      </c>
      <c r="H39" s="24">
        <v>76.4</v>
      </c>
      <c r="I39" s="31">
        <f t="shared" si="2"/>
        <v>71.7</v>
      </c>
      <c r="J39" s="31" t="s">
        <v>18</v>
      </c>
      <c r="K39" s="29"/>
    </row>
    <row r="40" spans="1:11" s="8" customFormat="1" ht="45.75" customHeight="1">
      <c r="A40" s="21" t="s">
        <v>107</v>
      </c>
      <c r="B40" s="22" t="s">
        <v>100</v>
      </c>
      <c r="C40" s="22" t="s">
        <v>51</v>
      </c>
      <c r="D40" s="22" t="s">
        <v>108</v>
      </c>
      <c r="E40" s="22" t="s">
        <v>28</v>
      </c>
      <c r="F40" s="22">
        <v>20231213003</v>
      </c>
      <c r="G40" s="28">
        <v>58</v>
      </c>
      <c r="H40" s="24">
        <v>79</v>
      </c>
      <c r="I40" s="31">
        <f t="shared" si="2"/>
        <v>68.5</v>
      </c>
      <c r="J40" s="31"/>
      <c r="K40" s="29"/>
    </row>
    <row r="41" spans="1:11" s="8" customFormat="1" ht="45.75" customHeight="1">
      <c r="A41" s="21" t="s">
        <v>109</v>
      </c>
      <c r="B41" s="22" t="s">
        <v>100</v>
      </c>
      <c r="C41" s="22" t="s">
        <v>51</v>
      </c>
      <c r="D41" s="22" t="s">
        <v>110</v>
      </c>
      <c r="E41" s="22" t="s">
        <v>28</v>
      </c>
      <c r="F41" s="22">
        <v>20231213006</v>
      </c>
      <c r="G41" s="28">
        <v>66</v>
      </c>
      <c r="H41" s="24">
        <v>72</v>
      </c>
      <c r="I41" s="31">
        <f t="shared" si="2"/>
        <v>69</v>
      </c>
      <c r="J41" s="31" t="s">
        <v>18</v>
      </c>
      <c r="K41" s="29"/>
    </row>
    <row r="42" spans="1:11" s="8" customFormat="1" ht="45.75" customHeight="1">
      <c r="A42" s="21" t="s">
        <v>111</v>
      </c>
      <c r="B42" s="22" t="s">
        <v>100</v>
      </c>
      <c r="C42" s="22" t="s">
        <v>51</v>
      </c>
      <c r="D42" s="22" t="s">
        <v>112</v>
      </c>
      <c r="E42" s="22" t="s">
        <v>16</v>
      </c>
      <c r="F42" s="22">
        <v>20231213007</v>
      </c>
      <c r="G42" s="28">
        <v>68</v>
      </c>
      <c r="H42" s="29" t="s">
        <v>25</v>
      </c>
      <c r="I42" s="31">
        <v>34</v>
      </c>
      <c r="J42" s="31"/>
      <c r="K42" s="29"/>
    </row>
  </sheetData>
  <sheetProtection/>
  <mergeCells count="1">
    <mergeCell ref="A1:K1"/>
  </mergeCells>
  <dataValidations count="1">
    <dataValidation type="list" allowBlank="1" showInputMessage="1" showErrorMessage="1" sqref="E3 E4 E5 E6 E7 E8 E9 E10 E11 E12 E13 E14 E15 E16 E17 E18 E19 E20 E21 E22 E23 E24 E25 E26 E27 E28 E29 E30 E31 E32 E33 E34 E35 E36 E37 E38 E39 E40">
      <formula1>"男,女"</formula1>
    </dataValidation>
  </dataValidations>
  <printOptions horizontalCentered="1"/>
  <pageMargins left="0.4722222222222222" right="0.275" top="0.4722222222222222" bottom="0.4722222222222222" header="0.3145833333333333" footer="0.11805555555555555"/>
  <pageSetup horizontalDpi="600" verticalDpi="600" orientation="landscape" paperSize="13"/>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E40"/>
  <sheetViews>
    <sheetView workbookViewId="0" topLeftCell="A22">
      <selection activeCell="C43" sqref="C43"/>
    </sheetView>
  </sheetViews>
  <sheetFormatPr defaultColWidth="9.00390625" defaultRowHeight="14.25"/>
  <cols>
    <col min="3" max="3" width="22.625" style="0" customWidth="1"/>
    <col min="4" max="4" width="20.625" style="0" customWidth="1"/>
  </cols>
  <sheetData>
    <row r="1" spans="1:5" ht="14.25">
      <c r="A1" s="1" t="s">
        <v>113</v>
      </c>
      <c r="B1" s="1"/>
      <c r="C1" s="1"/>
      <c r="D1" s="1"/>
      <c r="E1" s="1"/>
    </row>
    <row r="2" spans="1:5" ht="14.25">
      <c r="A2" s="2" t="s">
        <v>114</v>
      </c>
      <c r="B2" s="2"/>
      <c r="C2" s="2"/>
      <c r="D2" s="2"/>
      <c r="E2" s="2"/>
    </row>
    <row r="3" spans="1:5" ht="14.25">
      <c r="A3" s="2" t="s">
        <v>1</v>
      </c>
      <c r="B3" s="2" t="s">
        <v>6</v>
      </c>
      <c r="C3" s="2" t="s">
        <v>115</v>
      </c>
      <c r="D3" s="2" t="s">
        <v>116</v>
      </c>
      <c r="E3" s="2" t="s">
        <v>117</v>
      </c>
    </row>
    <row r="4" spans="1:5" ht="14.25">
      <c r="A4" s="2"/>
      <c r="B4" s="2"/>
      <c r="C4" s="2"/>
      <c r="D4" s="2"/>
      <c r="E4" s="2"/>
    </row>
    <row r="6" spans="1:5" ht="14.25">
      <c r="A6" s="2" t="s">
        <v>118</v>
      </c>
      <c r="B6" s="2"/>
      <c r="C6" s="2"/>
      <c r="D6" s="3"/>
      <c r="E6" s="3"/>
    </row>
    <row r="7" spans="1:3" ht="14.25">
      <c r="A7" s="2" t="s">
        <v>1</v>
      </c>
      <c r="B7" s="2" t="s">
        <v>6</v>
      </c>
      <c r="C7" s="2" t="s">
        <v>117</v>
      </c>
    </row>
    <row r="8" spans="1:3" ht="14.25">
      <c r="A8" s="4"/>
      <c r="B8" s="4"/>
      <c r="C8" s="4"/>
    </row>
    <row r="10" spans="1:5" ht="14.25">
      <c r="A10" s="2" t="s">
        <v>119</v>
      </c>
      <c r="B10" s="2"/>
      <c r="C10" s="2"/>
      <c r="D10" s="2"/>
      <c r="E10" s="2"/>
    </row>
    <row r="11" spans="1:5" s="1" customFormat="1" ht="14.25">
      <c r="A11" s="2" t="s">
        <v>1</v>
      </c>
      <c r="B11" s="2" t="s">
        <v>6</v>
      </c>
      <c r="C11" s="2" t="s">
        <v>114</v>
      </c>
      <c r="D11" s="2" t="s">
        <v>118</v>
      </c>
      <c r="E11" s="2" t="s">
        <v>117</v>
      </c>
    </row>
    <row r="12" spans="1:5" ht="14.25">
      <c r="A12" s="4"/>
      <c r="B12" s="4"/>
      <c r="C12" s="4"/>
      <c r="D12" s="4"/>
      <c r="E12" s="4"/>
    </row>
    <row r="15" spans="1:5" ht="14.25">
      <c r="A15" s="5" t="s">
        <v>120</v>
      </c>
      <c r="B15" s="5"/>
      <c r="C15" s="5"/>
      <c r="D15" s="5"/>
      <c r="E15" s="5"/>
    </row>
    <row r="16" spans="1:5" ht="14.25">
      <c r="A16" s="2" t="s">
        <v>121</v>
      </c>
      <c r="B16" s="2"/>
      <c r="C16" s="2"/>
      <c r="D16" s="2"/>
      <c r="E16" s="2"/>
    </row>
    <row r="17" spans="1:5" ht="14.25">
      <c r="A17" s="2" t="s">
        <v>1</v>
      </c>
      <c r="B17" s="2" t="s">
        <v>6</v>
      </c>
      <c r="C17" s="2" t="s">
        <v>115</v>
      </c>
      <c r="D17" s="2" t="s">
        <v>116</v>
      </c>
      <c r="E17" s="2" t="s">
        <v>117</v>
      </c>
    </row>
    <row r="18" spans="1:5" ht="14.25">
      <c r="A18" s="2"/>
      <c r="B18" s="2"/>
      <c r="C18" s="2"/>
      <c r="D18" s="2"/>
      <c r="E18" s="2"/>
    </row>
    <row r="20" spans="1:5" ht="14.25">
      <c r="A20" s="2" t="s">
        <v>122</v>
      </c>
      <c r="B20" s="2"/>
      <c r="C20" s="2"/>
      <c r="D20" s="3"/>
      <c r="E20" s="3"/>
    </row>
    <row r="21" spans="1:3" ht="14.25">
      <c r="A21" s="2" t="s">
        <v>1</v>
      </c>
      <c r="B21" s="2" t="s">
        <v>6</v>
      </c>
      <c r="C21" s="2" t="s">
        <v>117</v>
      </c>
    </row>
    <row r="22" spans="1:3" ht="14.25">
      <c r="A22" s="4"/>
      <c r="B22" s="4"/>
      <c r="C22" s="4"/>
    </row>
    <row r="24" spans="1:5" ht="14.25">
      <c r="A24" s="2" t="s">
        <v>123</v>
      </c>
      <c r="B24" s="2"/>
      <c r="C24" s="2"/>
      <c r="D24" s="2"/>
      <c r="E24" s="2"/>
    </row>
    <row r="25" spans="1:5" s="1" customFormat="1" ht="14.25">
      <c r="A25" s="2" t="s">
        <v>1</v>
      </c>
      <c r="B25" s="2" t="s">
        <v>6</v>
      </c>
      <c r="C25" s="2" t="s">
        <v>121</v>
      </c>
      <c r="D25" s="2" t="s">
        <v>122</v>
      </c>
      <c r="E25" s="2" t="s">
        <v>117</v>
      </c>
    </row>
    <row r="26" spans="1:5" ht="14.25">
      <c r="A26" s="4"/>
      <c r="B26" s="4"/>
      <c r="C26" s="4"/>
      <c r="D26" s="4"/>
      <c r="E26" s="4"/>
    </row>
    <row r="29" spans="1:5" ht="14.25">
      <c r="A29" s="5" t="s">
        <v>124</v>
      </c>
      <c r="B29" s="5"/>
      <c r="C29" s="5"/>
      <c r="D29" s="5"/>
      <c r="E29" s="5"/>
    </row>
    <row r="30" spans="1:5" ht="14.25">
      <c r="A30" s="2" t="s">
        <v>125</v>
      </c>
      <c r="B30" s="2"/>
      <c r="C30" s="2"/>
      <c r="D30" s="2"/>
      <c r="E30" s="2"/>
    </row>
    <row r="31" spans="1:5" ht="14.25">
      <c r="A31" s="2" t="s">
        <v>1</v>
      </c>
      <c r="B31" s="2" t="s">
        <v>6</v>
      </c>
      <c r="C31" s="2" t="s">
        <v>115</v>
      </c>
      <c r="D31" s="2" t="s">
        <v>116</v>
      </c>
      <c r="E31" s="2" t="s">
        <v>117</v>
      </c>
    </row>
    <row r="32" spans="1:5" ht="14.25">
      <c r="A32" s="2"/>
      <c r="B32" s="2"/>
      <c r="C32" s="2"/>
      <c r="D32" s="2"/>
      <c r="E32" s="2"/>
    </row>
    <row r="34" spans="1:5" ht="14.25">
      <c r="A34" s="2" t="s">
        <v>126</v>
      </c>
      <c r="B34" s="2"/>
      <c r="C34" s="2"/>
      <c r="D34" s="2"/>
      <c r="E34" s="2"/>
    </row>
    <row r="35" spans="1:5" ht="14.25">
      <c r="A35" s="2" t="s">
        <v>1</v>
      </c>
      <c r="B35" s="2" t="s">
        <v>6</v>
      </c>
      <c r="C35" s="2" t="s">
        <v>115</v>
      </c>
      <c r="D35" s="2" t="s">
        <v>116</v>
      </c>
      <c r="E35" s="2" t="s">
        <v>117</v>
      </c>
    </row>
    <row r="36" spans="1:5" ht="14.25">
      <c r="A36" s="2"/>
      <c r="B36" s="2"/>
      <c r="C36" s="2"/>
      <c r="D36" s="2"/>
      <c r="E36" s="2"/>
    </row>
    <row r="38" spans="1:5" ht="14.25">
      <c r="A38" s="2" t="s">
        <v>127</v>
      </c>
      <c r="B38" s="2"/>
      <c r="C38" s="2"/>
      <c r="D38" s="2"/>
      <c r="E38" s="2"/>
    </row>
    <row r="39" spans="1:5" s="1" customFormat="1" ht="14.25">
      <c r="A39" s="2" t="s">
        <v>1</v>
      </c>
      <c r="B39" s="2" t="s">
        <v>6</v>
      </c>
      <c r="C39" s="2" t="s">
        <v>125</v>
      </c>
      <c r="D39" s="2" t="s">
        <v>126</v>
      </c>
      <c r="E39" s="2" t="s">
        <v>117</v>
      </c>
    </row>
    <row r="40" spans="1:5" ht="14.25">
      <c r="A40" s="4"/>
      <c r="B40" s="4"/>
      <c r="C40" s="4"/>
      <c r="D40" s="4"/>
      <c r="E40" s="4"/>
    </row>
  </sheetData>
  <sheetProtection/>
  <mergeCells count="12">
    <mergeCell ref="A1:E1"/>
    <mergeCell ref="A2:E2"/>
    <mergeCell ref="A6:C6"/>
    <mergeCell ref="A10:E10"/>
    <mergeCell ref="A15:E15"/>
    <mergeCell ref="A16:E16"/>
    <mergeCell ref="A20:C20"/>
    <mergeCell ref="A24:E24"/>
    <mergeCell ref="A29:E29"/>
    <mergeCell ref="A30:E30"/>
    <mergeCell ref="A34:E34"/>
    <mergeCell ref="A38:E3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511</dc:creator>
  <cp:keywords/>
  <dc:description/>
  <cp:lastModifiedBy>费开锋</cp:lastModifiedBy>
  <cp:lastPrinted>2018-01-17T08:12:14Z</cp:lastPrinted>
  <dcterms:created xsi:type="dcterms:W3CDTF">2018-01-17T07:24:30Z</dcterms:created>
  <dcterms:modified xsi:type="dcterms:W3CDTF">2024-01-29T07:55:10Z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B7184285F88042D6B656CB60C99FF153</vt:lpwstr>
  </property>
  <property fmtid="{D5CDD505-2E9C-101B-9397-08002B2CF9AE}" pid="5" name="KSOReadingLayo">
    <vt:bool>true</vt:bool>
  </property>
</Properties>
</file>