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<sst xmlns="http://schemas.openxmlformats.org/spreadsheetml/2006/main" count="75" uniqueCount="38">
  <si>
    <t>北碚区事业单位2024年第二季度公开招聘工作人员总成绩及体检人员名单（综合类）</t>
  </si>
  <si>
    <t>序号</t>
  </si>
  <si>
    <t>报考单位</t>
  </si>
  <si>
    <t>报考岗位</t>
  </si>
  <si>
    <t>准考证号</t>
  </si>
  <si>
    <t>职业能力倾向测验</t>
  </si>
  <si>
    <t>综合应用能力</t>
  </si>
  <si>
    <t>结构化面试</t>
  </si>
  <si>
    <t>专业面试</t>
  </si>
  <si>
    <t>总成绩</t>
  </si>
  <si>
    <t>是否进入体检</t>
  </si>
  <si>
    <t>备注</t>
  </si>
  <si>
    <t>重庆市北碚区中共西南局缙云山办公地旧址保护利用研究中心</t>
  </si>
  <si>
    <t>61-综合管理</t>
  </si>
  <si>
    <t>1114090100105</t>
  </si>
  <si>
    <t>是</t>
  </si>
  <si>
    <t>1114090100220</t>
  </si>
  <si>
    <t>1114090100313</t>
  </si>
  <si>
    <t>62-文创设计</t>
  </si>
  <si>
    <t>2114090100707</t>
  </si>
  <si>
    <t>2114090100514</t>
  </si>
  <si>
    <t>缺考</t>
  </si>
  <si>
    <t>—</t>
  </si>
  <si>
    <t>2114090100706</t>
  </si>
  <si>
    <t>63-剧目编导</t>
  </si>
  <si>
    <t>2114090100510</t>
  </si>
  <si>
    <t>2114090100629</t>
  </si>
  <si>
    <t>64-新媒体宣传</t>
  </si>
  <si>
    <t>2114090100504</t>
  </si>
  <si>
    <t>2114090109503</t>
  </si>
  <si>
    <t>2114090100624</t>
  </si>
  <si>
    <t>65-剧目演艺</t>
  </si>
  <si>
    <t>2114090100505</t>
  </si>
  <si>
    <t>2114090100720</t>
  </si>
  <si>
    <t>66-讲解服务</t>
  </si>
  <si>
    <t>2114090100723</t>
  </si>
  <si>
    <t>2114090100524</t>
  </si>
  <si>
    <t>2114090100513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</si>
</sst>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color theme="1"/>
      <name val="方正小标宋_GBK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仿宋"/>
      <family val="3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G7" sqref="G7"/>
    </sheetView>
  </sheetViews>
  <sheetFormatPr defaultColWidth="9" defaultRowHeight="13.5"/>
  <cols>
    <col min="1" max="1" width="4.875" style="3" customWidth="1"/>
    <col min="2" max="2" width="37.25" style="3" customWidth="1"/>
    <col min="3" max="3" width="15.875" style="3" customWidth="1"/>
    <col min="4" max="4" width="15" style="3" customWidth="1"/>
    <col min="5" max="6" width="9" style="3"/>
    <col min="7" max="7" width="13.125" style="3" customWidth="1"/>
    <col min="8" max="8" width="10.25" style="3" customWidth="1"/>
    <col min="9" max="16384" width="9" style="3"/>
  </cols>
  <sheetData>
    <row r="1" ht="4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5" t="s">
        <v>11</v>
      </c>
    </row>
    <row r="3" s="2" customFormat="1" ht="30" customHeight="1" spans="1:11">
      <c r="A3" s="7">
        <v>1</v>
      </c>
      <c r="B3" s="8" t="s">
        <v>12</v>
      </c>
      <c r="C3" s="9" t="s">
        <v>13</v>
      </c>
      <c r="D3" s="10" t="s">
        <v>14</v>
      </c>
      <c r="E3" s="11">
        <v>108</v>
      </c>
      <c r="F3" s="11">
        <v>104.5</v>
      </c>
      <c r="G3" s="12">
        <v>83.4</v>
      </c>
      <c r="H3" s="13"/>
      <c r="I3" s="26">
        <f>(E3+F3)/3*0.5+G3*0.5</f>
        <v>77.1166666666667</v>
      </c>
      <c r="J3" s="27" t="s">
        <v>15</v>
      </c>
      <c r="K3" s="27"/>
    </row>
    <row r="4" s="2" customFormat="1" ht="30" customHeight="1" spans="1:11">
      <c r="A4" s="14">
        <v>2</v>
      </c>
      <c r="B4" s="15" t="s">
        <v>12</v>
      </c>
      <c r="C4" s="16" t="s">
        <v>13</v>
      </c>
      <c r="D4" s="17" t="s">
        <v>16</v>
      </c>
      <c r="E4" s="11">
        <v>99</v>
      </c>
      <c r="F4" s="11">
        <v>97.5</v>
      </c>
      <c r="G4" s="18">
        <v>72.4</v>
      </c>
      <c r="H4" s="13"/>
      <c r="I4" s="26">
        <f>(E4+F4)/3*0.5+G4*0.5</f>
        <v>68.95</v>
      </c>
      <c r="J4" s="27"/>
      <c r="K4" s="27"/>
    </row>
    <row r="5" s="2" customFormat="1" ht="30" customHeight="1" spans="1:11">
      <c r="A5" s="14">
        <v>3</v>
      </c>
      <c r="B5" s="15" t="s">
        <v>12</v>
      </c>
      <c r="C5" s="16" t="s">
        <v>13</v>
      </c>
      <c r="D5" s="19" t="s">
        <v>17</v>
      </c>
      <c r="E5" s="11">
        <v>97.5</v>
      </c>
      <c r="F5" s="11">
        <v>99.5</v>
      </c>
      <c r="G5" s="18">
        <v>78.2</v>
      </c>
      <c r="H5" s="13"/>
      <c r="I5" s="26">
        <f>(E5+F5)/3*0.5+G5*0.5</f>
        <v>71.9333333333333</v>
      </c>
      <c r="J5" s="27"/>
      <c r="K5" s="27"/>
    </row>
    <row r="6" s="2" customFormat="1" ht="30" customHeight="1" spans="1:11">
      <c r="A6" s="14">
        <v>4</v>
      </c>
      <c r="B6" s="15" t="s">
        <v>12</v>
      </c>
      <c r="C6" s="16" t="s">
        <v>18</v>
      </c>
      <c r="D6" s="19" t="s">
        <v>19</v>
      </c>
      <c r="E6" s="11">
        <v>96</v>
      </c>
      <c r="F6" s="11">
        <v>110</v>
      </c>
      <c r="G6" s="18">
        <v>77.6</v>
      </c>
      <c r="H6" s="13">
        <v>69.2</v>
      </c>
      <c r="I6" s="26">
        <f>(E6+F6)/3*0.5+G6*0.25+H6*0.25</f>
        <v>71.0333333333333</v>
      </c>
      <c r="J6" s="27"/>
      <c r="K6" s="27"/>
    </row>
    <row r="7" s="2" customFormat="1" ht="30" customHeight="1" spans="1:11">
      <c r="A7" s="14">
        <v>5</v>
      </c>
      <c r="B7" s="15" t="s">
        <v>12</v>
      </c>
      <c r="C7" s="20" t="s">
        <v>18</v>
      </c>
      <c r="D7" s="17" t="s">
        <v>20</v>
      </c>
      <c r="E7" s="11">
        <v>90</v>
      </c>
      <c r="F7" s="11">
        <v>106</v>
      </c>
      <c r="G7" s="18">
        <v>69.4</v>
      </c>
      <c r="H7" s="13" t="s">
        <v>21</v>
      </c>
      <c r="I7" s="26" t="s">
        <v>22</v>
      </c>
      <c r="J7" s="27"/>
      <c r="K7" s="27"/>
    </row>
    <row r="8" s="2" customFormat="1" ht="30" customHeight="1" spans="1:11">
      <c r="A8" s="14">
        <v>6</v>
      </c>
      <c r="B8" s="15" t="s">
        <v>12</v>
      </c>
      <c r="C8" s="16" t="s">
        <v>18</v>
      </c>
      <c r="D8" s="19" t="s">
        <v>23</v>
      </c>
      <c r="E8" s="11">
        <v>96</v>
      </c>
      <c r="F8" s="11">
        <v>101</v>
      </c>
      <c r="G8" s="18">
        <v>85</v>
      </c>
      <c r="H8" s="13">
        <v>84.2</v>
      </c>
      <c r="I8" s="26">
        <f t="shared" ref="I7:I18" si="0">(E8+F8)/3*0.5+G8*0.25+H8*0.25</f>
        <v>75.1333333333333</v>
      </c>
      <c r="J8" s="27" t="s">
        <v>15</v>
      </c>
      <c r="K8" s="27"/>
    </row>
    <row r="9" s="2" customFormat="1" ht="30" customHeight="1" spans="1:11">
      <c r="A9" s="14">
        <v>7</v>
      </c>
      <c r="B9" s="15" t="s">
        <v>12</v>
      </c>
      <c r="C9" s="16" t="s">
        <v>24</v>
      </c>
      <c r="D9" s="19" t="s">
        <v>25</v>
      </c>
      <c r="E9" s="11">
        <v>91.5</v>
      </c>
      <c r="F9" s="11">
        <v>110.5</v>
      </c>
      <c r="G9" s="18">
        <v>80.2</v>
      </c>
      <c r="H9" s="13">
        <v>75</v>
      </c>
      <c r="I9" s="26">
        <f t="shared" si="0"/>
        <v>72.4666666666667</v>
      </c>
      <c r="J9" s="27" t="s">
        <v>15</v>
      </c>
      <c r="K9" s="27"/>
    </row>
    <row r="10" s="2" customFormat="1" ht="30" customHeight="1" spans="1:11">
      <c r="A10" s="14">
        <v>8</v>
      </c>
      <c r="B10" s="15" t="s">
        <v>12</v>
      </c>
      <c r="C10" s="16" t="s">
        <v>24</v>
      </c>
      <c r="D10" s="19" t="s">
        <v>26</v>
      </c>
      <c r="E10" s="11">
        <v>94.5</v>
      </c>
      <c r="F10" s="11">
        <v>95</v>
      </c>
      <c r="G10" s="18">
        <v>83.2</v>
      </c>
      <c r="H10" s="13" t="s">
        <v>21</v>
      </c>
      <c r="I10" s="26" t="s">
        <v>22</v>
      </c>
      <c r="J10" s="27"/>
      <c r="K10" s="27"/>
    </row>
    <row r="11" s="2" customFormat="1" ht="30" customHeight="1" spans="1:11">
      <c r="A11" s="14">
        <v>9</v>
      </c>
      <c r="B11" s="15" t="s">
        <v>12</v>
      </c>
      <c r="C11" s="16" t="s">
        <v>27</v>
      </c>
      <c r="D11" s="19" t="s">
        <v>28</v>
      </c>
      <c r="E11" s="11">
        <v>111</v>
      </c>
      <c r="F11" s="11">
        <v>110.5</v>
      </c>
      <c r="G11" s="18">
        <v>80.8</v>
      </c>
      <c r="H11" s="13">
        <v>81.4</v>
      </c>
      <c r="I11" s="26">
        <f t="shared" si="0"/>
        <v>77.4666666666667</v>
      </c>
      <c r="J11" s="27" t="s">
        <v>15</v>
      </c>
      <c r="K11" s="27"/>
    </row>
    <row r="12" s="2" customFormat="1" ht="30" customHeight="1" spans="1:11">
      <c r="A12" s="14">
        <v>10</v>
      </c>
      <c r="B12" s="15" t="s">
        <v>12</v>
      </c>
      <c r="C12" s="16" t="s">
        <v>27</v>
      </c>
      <c r="D12" s="19" t="s">
        <v>29</v>
      </c>
      <c r="E12" s="11">
        <v>102</v>
      </c>
      <c r="F12" s="11">
        <v>116</v>
      </c>
      <c r="G12" s="18">
        <v>79</v>
      </c>
      <c r="H12" s="13">
        <v>76.6</v>
      </c>
      <c r="I12" s="26">
        <f t="shared" si="0"/>
        <v>75.2333333333333</v>
      </c>
      <c r="J12" s="27"/>
      <c r="K12" s="27"/>
    </row>
    <row r="13" s="2" customFormat="1" ht="30" customHeight="1" spans="1:11">
      <c r="A13" s="14">
        <v>11</v>
      </c>
      <c r="B13" s="15" t="s">
        <v>12</v>
      </c>
      <c r="C13" s="16" t="s">
        <v>27</v>
      </c>
      <c r="D13" s="19" t="s">
        <v>30</v>
      </c>
      <c r="E13" s="11">
        <v>105</v>
      </c>
      <c r="F13" s="11">
        <v>113</v>
      </c>
      <c r="G13" s="18" t="s">
        <v>21</v>
      </c>
      <c r="H13" s="13" t="s">
        <v>21</v>
      </c>
      <c r="I13" s="26" t="s">
        <v>22</v>
      </c>
      <c r="J13" s="27"/>
      <c r="K13" s="27"/>
    </row>
    <row r="14" s="2" customFormat="1" ht="30" customHeight="1" spans="1:11">
      <c r="A14" s="14">
        <v>12</v>
      </c>
      <c r="B14" s="15" t="s">
        <v>12</v>
      </c>
      <c r="C14" s="16" t="s">
        <v>31</v>
      </c>
      <c r="D14" s="19" t="s">
        <v>32</v>
      </c>
      <c r="E14" s="11">
        <v>85.5</v>
      </c>
      <c r="F14" s="11">
        <v>99.5</v>
      </c>
      <c r="G14" s="18">
        <v>86</v>
      </c>
      <c r="H14" s="13">
        <v>62.2</v>
      </c>
      <c r="I14" s="26">
        <f t="shared" si="0"/>
        <v>67.8833333333333</v>
      </c>
      <c r="J14" s="27"/>
      <c r="K14" s="27"/>
    </row>
    <row r="15" s="2" customFormat="1" ht="30" customHeight="1" spans="1:11">
      <c r="A15" s="14">
        <v>13</v>
      </c>
      <c r="B15" s="15" t="s">
        <v>12</v>
      </c>
      <c r="C15" s="16" t="s">
        <v>31</v>
      </c>
      <c r="D15" s="19" t="s">
        <v>33</v>
      </c>
      <c r="E15" s="21">
        <v>81</v>
      </c>
      <c r="F15" s="21">
        <v>100.5</v>
      </c>
      <c r="G15" s="18">
        <v>85.4</v>
      </c>
      <c r="H15" s="13">
        <v>70.8</v>
      </c>
      <c r="I15" s="26">
        <f t="shared" si="0"/>
        <v>69.3</v>
      </c>
      <c r="J15" s="27" t="s">
        <v>15</v>
      </c>
      <c r="K15" s="27"/>
    </row>
    <row r="16" s="2" customFormat="1" ht="30" customHeight="1" spans="1:11">
      <c r="A16" s="14">
        <v>14</v>
      </c>
      <c r="B16" s="15" t="s">
        <v>12</v>
      </c>
      <c r="C16" s="16" t="s">
        <v>34</v>
      </c>
      <c r="D16" s="19" t="s">
        <v>35</v>
      </c>
      <c r="E16" s="21">
        <v>102</v>
      </c>
      <c r="F16" s="21">
        <v>117</v>
      </c>
      <c r="G16" s="18">
        <v>86.8</v>
      </c>
      <c r="H16" s="13">
        <v>83</v>
      </c>
      <c r="I16" s="26">
        <f t="shared" si="0"/>
        <v>78.95</v>
      </c>
      <c r="J16" s="27" t="s">
        <v>15</v>
      </c>
      <c r="K16" s="27"/>
    </row>
    <row r="17" s="2" customFormat="1" ht="30" customHeight="1" spans="1:11">
      <c r="A17" s="14">
        <v>15</v>
      </c>
      <c r="B17" s="15" t="s">
        <v>12</v>
      </c>
      <c r="C17" s="16" t="s">
        <v>34</v>
      </c>
      <c r="D17" s="19" t="s">
        <v>36</v>
      </c>
      <c r="E17" s="21">
        <v>88.5</v>
      </c>
      <c r="F17" s="21">
        <v>110</v>
      </c>
      <c r="G17" s="18">
        <v>80.8</v>
      </c>
      <c r="H17" s="13" t="s">
        <v>21</v>
      </c>
      <c r="I17" s="26" t="s">
        <v>22</v>
      </c>
      <c r="J17" s="27"/>
      <c r="K17" s="27"/>
    </row>
    <row r="18" s="2" customFormat="1" ht="30" customHeight="1" spans="1:11">
      <c r="A18" s="14">
        <v>16</v>
      </c>
      <c r="B18" s="22" t="s">
        <v>12</v>
      </c>
      <c r="C18" s="23" t="s">
        <v>34</v>
      </c>
      <c r="D18" s="24" t="s">
        <v>37</v>
      </c>
      <c r="E18" s="21">
        <v>99</v>
      </c>
      <c r="F18" s="21">
        <v>95.5</v>
      </c>
      <c r="G18" s="18">
        <v>84.4</v>
      </c>
      <c r="H18" s="13">
        <v>80.6</v>
      </c>
      <c r="I18" s="26">
        <f t="shared" si="0"/>
        <v>73.6666666666667</v>
      </c>
      <c r="J18" s="27"/>
      <c r="K18" s="27"/>
    </row>
  </sheetData>
  <autoFilter ref="A2:L18">
    <extLst/>
  </autoFilter>
  <sortState ref="A2:O196">
    <sortCondition ref="K2:K196"/>
    <sortCondition ref="C2:C196"/>
    <sortCondition ref="A2:A196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费开锋</cp:lastModifiedBy>
  <dcterms:created xsi:type="dcterms:W3CDTF">2023-05-12T11:15:00Z</dcterms:created>
  <dcterms:modified xsi:type="dcterms:W3CDTF">2024-07-22T08:02:54Z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</Properties>
</file>