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94"/>
  </bookViews>
  <sheets>
    <sheet name="公开招聘" sheetId="11" r:id="rId1"/>
    <sheet name="考核招聘" sheetId="12" r:id="rId2"/>
    <sheet name="要素" sheetId="2" state="hidden" r:id="rId3"/>
  </sheets>
  <definedNames>
    <definedName name="_xlnm.Print_Titles" localSheetId="0">公开招聘!$2:$2</definedName>
    <definedName name="_xlnm._FilterDatabase" localSheetId="0" hidden="1">公开招聘!$A$2:$HX$93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<sst xmlns="http://schemas.openxmlformats.org/spreadsheetml/2006/main" count="599" uniqueCount="284">
  <si>
    <t>重庆市区县事业单位2025年上半年公开招聘工作人员（北碚区卫生类）
总成绩及体检人员名单</t>
  </si>
  <si>
    <t>序号</t>
  </si>
  <si>
    <t>报考单位</t>
  </si>
  <si>
    <t>报考岗位</t>
  </si>
  <si>
    <t>准考证号码</t>
  </si>
  <si>
    <t>职业能力倾向测验</t>
  </si>
  <si>
    <t>综合应用能力</t>
  </si>
  <si>
    <t>笔试总成绩</t>
  </si>
  <si>
    <t>面试
成绩</t>
  </si>
  <si>
    <t>总成绩</t>
  </si>
  <si>
    <t>是否进入体检</t>
  </si>
  <si>
    <t>1</t>
  </si>
  <si>
    <t>重庆市北碚区云山小学</t>
  </si>
  <si>
    <t>449-校医岗</t>
  </si>
  <si>
    <t>5205090102626</t>
  </si>
  <si>
    <t>是</t>
  </si>
  <si>
    <t>2</t>
  </si>
  <si>
    <t>5205090102804</t>
  </si>
  <si>
    <t>缺考</t>
  </si>
  <si>
    <t>3</t>
  </si>
  <si>
    <r>
      <rPr>
        <sz val="11"/>
        <rFont val="Calibri"/>
        <charset val="0"/>
      </rPr>
      <t>449-</t>
    </r>
    <r>
      <rPr>
        <sz val="11"/>
        <color indexed="8"/>
        <rFont val="宋体"/>
        <charset val="134"/>
      </rPr>
      <t>校医岗</t>
    </r>
  </si>
  <si>
    <t>5205090102729</t>
  </si>
  <si>
    <t>4</t>
  </si>
  <si>
    <t>重庆市北碚区两江春晖小学</t>
  </si>
  <si>
    <t>462-校医岗</t>
  </si>
  <si>
    <t>5205090102410</t>
  </si>
  <si>
    <t>5</t>
  </si>
  <si>
    <t>5205090102623</t>
  </si>
  <si>
    <t>6</t>
  </si>
  <si>
    <t>5205090102828</t>
  </si>
  <si>
    <t>7</t>
  </si>
  <si>
    <t>重庆市第九人民医院</t>
  </si>
  <si>
    <r>
      <rPr>
        <sz val="11"/>
        <rFont val="Calibri"/>
        <charset val="0"/>
      </rPr>
      <t>471-</t>
    </r>
    <r>
      <rPr>
        <sz val="11"/>
        <color indexed="8"/>
        <rFont val="宋体"/>
        <charset val="134"/>
      </rPr>
      <t>康复疼痛科医生岗</t>
    </r>
  </si>
  <si>
    <t>5105090103422</t>
  </si>
  <si>
    <t>8</t>
  </si>
  <si>
    <t>471-康复疼痛科医生岗</t>
  </si>
  <si>
    <t>5105090103425</t>
  </si>
  <si>
    <t>9</t>
  </si>
  <si>
    <t>5105090103426</t>
  </si>
  <si>
    <t>10</t>
  </si>
  <si>
    <r>
      <rPr>
        <sz val="11"/>
        <rFont val="Calibri"/>
        <charset val="0"/>
      </rPr>
      <t>472-</t>
    </r>
    <r>
      <rPr>
        <sz val="11"/>
        <color indexed="8"/>
        <rFont val="宋体"/>
        <charset val="134"/>
      </rPr>
      <t>心血管内科医生岗</t>
    </r>
  </si>
  <si>
    <t>5205090102523</t>
  </si>
  <si>
    <t>11</t>
  </si>
  <si>
    <t>472-心血管内科医生岗</t>
  </si>
  <si>
    <t>5205090102726</t>
  </si>
  <si>
    <t>12</t>
  </si>
  <si>
    <t>5205090102709</t>
  </si>
  <si>
    <t>13</t>
  </si>
  <si>
    <r>
      <rPr>
        <sz val="11"/>
        <rFont val="Calibri"/>
        <charset val="0"/>
      </rPr>
      <t>474-</t>
    </r>
    <r>
      <rPr>
        <sz val="11"/>
        <color indexed="8"/>
        <rFont val="宋体"/>
        <charset val="134"/>
      </rPr>
      <t>神经内科医生岗</t>
    </r>
  </si>
  <si>
    <t>5205090102816</t>
  </si>
  <si>
    <t>14</t>
  </si>
  <si>
    <t>475-皮肤科医生岗</t>
  </si>
  <si>
    <t>5205090102504</t>
  </si>
  <si>
    <t>15</t>
  </si>
  <si>
    <t>5205090102524</t>
  </si>
  <si>
    <t>16</t>
  </si>
  <si>
    <t>5205090102629</t>
  </si>
  <si>
    <t>17</t>
  </si>
  <si>
    <t>476-病区护理岗</t>
  </si>
  <si>
    <t>5405090101119</t>
  </si>
  <si>
    <t>18</t>
  </si>
  <si>
    <r>
      <rPr>
        <sz val="11"/>
        <rFont val="Calibri"/>
        <charset val="0"/>
      </rPr>
      <t>477-</t>
    </r>
    <r>
      <rPr>
        <sz val="11"/>
        <rFont val="宋体"/>
        <charset val="134"/>
      </rPr>
      <t>神经外科医生岗</t>
    </r>
  </si>
  <si>
    <t>5205090102827</t>
  </si>
  <si>
    <t>19</t>
  </si>
  <si>
    <t>477-神经外科医生岗</t>
  </si>
  <si>
    <t>5205090102725</t>
  </si>
  <si>
    <t>20</t>
  </si>
  <si>
    <t>5205090102603</t>
  </si>
  <si>
    <t>21</t>
  </si>
  <si>
    <t>广州中医药大学第一附属医院重庆医院（重庆市北碚区中医院）</t>
  </si>
  <si>
    <r>
      <rPr>
        <sz val="11"/>
        <rFont val="Calibri"/>
        <charset val="0"/>
      </rPr>
      <t>481-</t>
    </r>
    <r>
      <rPr>
        <sz val="11"/>
        <rFont val="宋体"/>
        <charset val="134"/>
      </rPr>
      <t>超声医师岗</t>
    </r>
  </si>
  <si>
    <t>5205090102414</t>
  </si>
  <si>
    <t>22</t>
  </si>
  <si>
    <t>481-超声医师岗</t>
  </si>
  <si>
    <t>5205090102730</t>
  </si>
  <si>
    <t>23</t>
  </si>
  <si>
    <t>5205090102706</t>
  </si>
  <si>
    <t>24</t>
  </si>
  <si>
    <t>473-超声科医生岗</t>
  </si>
  <si>
    <t>5205090102801</t>
  </si>
  <si>
    <t>25</t>
  </si>
  <si>
    <t>5205090102518</t>
  </si>
  <si>
    <t>26</t>
  </si>
  <si>
    <t>重庆市北碚区蔡家岗街道社区卫生服务中心</t>
  </si>
  <si>
    <r>
      <rPr>
        <sz val="11"/>
        <rFont val="Calibri"/>
        <charset val="0"/>
      </rPr>
      <t>487-</t>
    </r>
    <r>
      <rPr>
        <sz val="11"/>
        <rFont val="宋体"/>
        <charset val="134"/>
      </rPr>
      <t>口腔医生岗</t>
    </r>
  </si>
  <si>
    <t>5205090102420</t>
  </si>
  <si>
    <t>27</t>
  </si>
  <si>
    <t>487-口腔医生岗</t>
  </si>
  <si>
    <t>5205090102517</t>
  </si>
  <si>
    <t>28</t>
  </si>
  <si>
    <r>
      <rPr>
        <sz val="11"/>
        <rFont val="Calibri"/>
        <charset val="0"/>
      </rPr>
      <t>488-</t>
    </r>
    <r>
      <rPr>
        <sz val="11"/>
        <rFont val="宋体"/>
        <charset val="134"/>
      </rPr>
      <t>五官科医生岗</t>
    </r>
  </si>
  <si>
    <t>5205090102317</t>
  </si>
  <si>
    <t>29</t>
  </si>
  <si>
    <t>489-儿科医生岗</t>
  </si>
  <si>
    <t>5205090102721</t>
  </si>
  <si>
    <t>30</t>
  </si>
  <si>
    <t>5205090102619</t>
  </si>
  <si>
    <t>31</t>
  </si>
  <si>
    <t>重庆市北碚区精神卫生中心（重庆市北碚区歇马街道社区卫生服务中心）</t>
  </si>
  <si>
    <r>
      <rPr>
        <sz val="11"/>
        <rFont val="Calibri"/>
        <charset val="0"/>
      </rPr>
      <t>493-</t>
    </r>
    <r>
      <rPr>
        <sz val="11"/>
        <rFont val="宋体"/>
        <charset val="134"/>
      </rPr>
      <t>精神科护理岗</t>
    </r>
    <r>
      <rPr>
        <sz val="11"/>
        <rFont val="Calibri"/>
        <charset val="0"/>
      </rPr>
      <t>1</t>
    </r>
  </si>
  <si>
    <t>5405090100411</t>
  </si>
  <si>
    <t>32</t>
  </si>
  <si>
    <t>493-精神科护理岗1</t>
  </si>
  <si>
    <t>5405090100203</t>
  </si>
  <si>
    <t>33</t>
  </si>
  <si>
    <t>5405090101517</t>
  </si>
  <si>
    <t>34</t>
  </si>
  <si>
    <r>
      <rPr>
        <sz val="11"/>
        <rFont val="Calibri"/>
        <charset val="0"/>
      </rPr>
      <t>494-</t>
    </r>
    <r>
      <rPr>
        <sz val="11"/>
        <rFont val="宋体"/>
        <charset val="134"/>
      </rPr>
      <t>精神科护理岗</t>
    </r>
    <r>
      <rPr>
        <sz val="11"/>
        <rFont val="Calibri"/>
        <charset val="0"/>
      </rPr>
      <t>2</t>
    </r>
  </si>
  <si>
    <t>5405090101319</t>
  </si>
  <si>
    <t>35</t>
  </si>
  <si>
    <t>494-精神科护理岗2</t>
  </si>
  <si>
    <t>5405090101029</t>
  </si>
  <si>
    <t>36</t>
  </si>
  <si>
    <t>5405090101112</t>
  </si>
  <si>
    <t>37</t>
  </si>
  <si>
    <r>
      <rPr>
        <sz val="11"/>
        <rFont val="Calibri"/>
        <charset val="0"/>
      </rPr>
      <t>479-</t>
    </r>
    <r>
      <rPr>
        <sz val="11"/>
        <rFont val="宋体"/>
        <charset val="134"/>
      </rPr>
      <t>病理科技师岗</t>
    </r>
  </si>
  <si>
    <t>5505090103207</t>
  </si>
  <si>
    <t>38</t>
  </si>
  <si>
    <t>479-病理科技师岗</t>
  </si>
  <si>
    <t>5505090103208</t>
  </si>
  <si>
    <t>39</t>
  </si>
  <si>
    <t>5505090102920</t>
  </si>
  <si>
    <t>40</t>
  </si>
  <si>
    <t>5505090103004</t>
  </si>
  <si>
    <t>41</t>
  </si>
  <si>
    <t>5505090103321</t>
  </si>
  <si>
    <t>42</t>
  </si>
  <si>
    <t>5505090102915</t>
  </si>
  <si>
    <t>43</t>
  </si>
  <si>
    <t>480-病理科医师岗</t>
  </si>
  <si>
    <t>5205090102620</t>
  </si>
  <si>
    <t>44</t>
  </si>
  <si>
    <t>5205090102809</t>
  </si>
  <si>
    <t>45</t>
  </si>
  <si>
    <t>5205090102510</t>
  </si>
  <si>
    <t>46</t>
  </si>
  <si>
    <t>5205090102615</t>
  </si>
  <si>
    <t>47</t>
  </si>
  <si>
    <t>5205090102522</t>
  </si>
  <si>
    <t>48</t>
  </si>
  <si>
    <r>
      <rPr>
        <sz val="11"/>
        <rFont val="Calibri"/>
        <charset val="0"/>
      </rPr>
      <t>484-</t>
    </r>
    <r>
      <rPr>
        <sz val="11"/>
        <rFont val="宋体"/>
        <charset val="134"/>
      </rPr>
      <t>临床护理岗</t>
    </r>
    <r>
      <rPr>
        <sz val="11"/>
        <rFont val="Calibri"/>
        <charset val="0"/>
      </rPr>
      <t>3</t>
    </r>
  </si>
  <si>
    <t>5405090101402</t>
  </si>
  <si>
    <t>49</t>
  </si>
  <si>
    <t>484-临床护理岗3</t>
  </si>
  <si>
    <t>5405090102121</t>
  </si>
  <si>
    <t>50</t>
  </si>
  <si>
    <t>5405090101104</t>
  </si>
  <si>
    <t>51</t>
  </si>
  <si>
    <t>5405090101816</t>
  </si>
  <si>
    <t>52</t>
  </si>
  <si>
    <t>5405090101615</t>
  </si>
  <si>
    <t>53</t>
  </si>
  <si>
    <t>5405090100421</t>
  </si>
  <si>
    <t>54</t>
  </si>
  <si>
    <t>5405090100817</t>
  </si>
  <si>
    <t>55</t>
  </si>
  <si>
    <t>5405090100424</t>
  </si>
  <si>
    <t>56</t>
  </si>
  <si>
    <t>5405090100908</t>
  </si>
  <si>
    <t>57</t>
  </si>
  <si>
    <t>5405090101129</t>
  </si>
  <si>
    <t>58</t>
  </si>
  <si>
    <t>5405090100711</t>
  </si>
  <si>
    <t>59</t>
  </si>
  <si>
    <t>5205090102705</t>
  </si>
  <si>
    <t>60</t>
  </si>
  <si>
    <r>
      <rPr>
        <sz val="11"/>
        <rFont val="Calibri"/>
        <charset val="0"/>
      </rPr>
      <t>482-</t>
    </r>
    <r>
      <rPr>
        <sz val="11"/>
        <rFont val="宋体"/>
        <charset val="134"/>
      </rPr>
      <t>临床护理岗</t>
    </r>
    <r>
      <rPr>
        <sz val="11"/>
        <rFont val="Calibri"/>
        <charset val="0"/>
      </rPr>
      <t>1</t>
    </r>
  </si>
  <si>
    <t>5405090101712</t>
  </si>
  <si>
    <t>61</t>
  </si>
  <si>
    <t>482-临床护理岗1</t>
  </si>
  <si>
    <t>5405090100607</t>
  </si>
  <si>
    <t>62</t>
  </si>
  <si>
    <t>5405090101707</t>
  </si>
  <si>
    <t>63</t>
  </si>
  <si>
    <t>5405090101913</t>
  </si>
  <si>
    <t>64</t>
  </si>
  <si>
    <t>5405090100415</t>
  </si>
  <si>
    <t>65</t>
  </si>
  <si>
    <t>5405090100730</t>
  </si>
  <si>
    <t>66</t>
  </si>
  <si>
    <t>5405090100913</t>
  </si>
  <si>
    <t>67</t>
  </si>
  <si>
    <t>5405090101804</t>
  </si>
  <si>
    <t>68</t>
  </si>
  <si>
    <t>5405090101516</t>
  </si>
  <si>
    <t>69</t>
  </si>
  <si>
    <t>5405090101821</t>
  </si>
  <si>
    <t>70</t>
  </si>
  <si>
    <t>71</t>
  </si>
  <si>
    <t>483-临床护理岗2</t>
  </si>
  <si>
    <t>5405090100616</t>
  </si>
  <si>
    <t>72</t>
  </si>
  <si>
    <t>5405090102103</t>
  </si>
  <si>
    <t>73</t>
  </si>
  <si>
    <t>5405090101725</t>
  </si>
  <si>
    <t>74</t>
  </si>
  <si>
    <t>5405090101007</t>
  </si>
  <si>
    <t>75</t>
  </si>
  <si>
    <t>5405090100508</t>
  </si>
  <si>
    <t>76</t>
  </si>
  <si>
    <t>5405090101212</t>
  </si>
  <si>
    <t>77</t>
  </si>
  <si>
    <t>5405090101607</t>
  </si>
  <si>
    <t>78</t>
  </si>
  <si>
    <t>5405090101429</t>
  </si>
  <si>
    <t>79</t>
  </si>
  <si>
    <t>5405090102106</t>
  </si>
  <si>
    <t>80</t>
  </si>
  <si>
    <t>81</t>
  </si>
  <si>
    <t>82</t>
  </si>
  <si>
    <t>重庆市北碚区静观镇中心卫生院</t>
  </si>
  <si>
    <r>
      <rPr>
        <sz val="11"/>
        <rFont val="Calibri"/>
        <charset val="0"/>
      </rPr>
      <t>486-</t>
    </r>
    <r>
      <rPr>
        <sz val="11"/>
        <rFont val="宋体"/>
        <charset val="134"/>
      </rPr>
      <t>医学影像科医生</t>
    </r>
  </si>
  <si>
    <t>5205090102718</t>
  </si>
  <si>
    <t>83</t>
  </si>
  <si>
    <t>重庆市北碚区复兴街道社区卫生服务中心</t>
  </si>
  <si>
    <r>
      <rPr>
        <sz val="11"/>
        <rFont val="Calibri"/>
        <charset val="0"/>
      </rPr>
      <t>490-</t>
    </r>
    <r>
      <rPr>
        <sz val="11"/>
        <rFont val="宋体"/>
        <charset val="134"/>
      </rPr>
      <t>妇产科医师</t>
    </r>
  </si>
  <si>
    <t>5205090102422</t>
  </si>
  <si>
    <t>84</t>
  </si>
  <si>
    <t>490-妇产科医师</t>
  </si>
  <si>
    <t>5205090102805</t>
  </si>
  <si>
    <t>85</t>
  </si>
  <si>
    <t>5205090102430</t>
  </si>
  <si>
    <t>86</t>
  </si>
  <si>
    <t>重庆市北碚区柳荫镇中心卫生院</t>
  </si>
  <si>
    <r>
      <rPr>
        <sz val="11"/>
        <rFont val="Calibri"/>
        <charset val="0"/>
      </rPr>
      <t>491-</t>
    </r>
    <r>
      <rPr>
        <sz val="11"/>
        <rFont val="宋体"/>
        <charset val="134"/>
      </rPr>
      <t>临床医生岗</t>
    </r>
  </si>
  <si>
    <t>5205090102713</t>
  </si>
  <si>
    <t>87</t>
  </si>
  <si>
    <t>491-临床医生岗</t>
  </si>
  <si>
    <t>5205090102530</t>
  </si>
  <si>
    <t>88</t>
  </si>
  <si>
    <t>5205090102716</t>
  </si>
  <si>
    <t>89</t>
  </si>
  <si>
    <t>重庆市北碚区金刀峡镇卫生院</t>
  </si>
  <si>
    <r>
      <rPr>
        <sz val="11"/>
        <rFont val="Calibri"/>
        <charset val="0"/>
      </rPr>
      <t>492-</t>
    </r>
    <r>
      <rPr>
        <sz val="11"/>
        <rFont val="宋体"/>
        <charset val="134"/>
      </rPr>
      <t>临床护理岗</t>
    </r>
  </si>
  <si>
    <t>5405090101413</t>
  </si>
  <si>
    <t>90</t>
  </si>
  <si>
    <t>492-临床护理岗</t>
  </si>
  <si>
    <t>5405090101915</t>
  </si>
  <si>
    <t>91</t>
  </si>
  <si>
    <t>5405090101801</t>
  </si>
  <si>
    <t>重庆市区县事业单位2025年上半年考核招聘工作人员（北碚区）
总成绩及体检人员名单</t>
  </si>
  <si>
    <t>准考证号码
（身份证后六位）</t>
  </si>
  <si>
    <t>89-皮肤科医生岗</t>
  </si>
  <si>
    <t>/</t>
  </si>
  <si>
    <t>90-感染科医生岗</t>
  </si>
  <si>
    <t>91-肾内科医生岗</t>
  </si>
  <si>
    <t>090400</t>
  </si>
  <si>
    <t>03228X</t>
  </si>
  <si>
    <t>92-护理部管理岗</t>
  </si>
  <si>
    <t>5005090103523</t>
  </si>
  <si>
    <t>5005090103512</t>
  </si>
  <si>
    <t>5005090103513</t>
  </si>
  <si>
    <t>5005090103601</t>
  </si>
  <si>
    <t>5005090103504</t>
  </si>
  <si>
    <t>5005090103515</t>
  </si>
  <si>
    <t>93-产科医生岗</t>
  </si>
  <si>
    <t>033022</t>
  </si>
  <si>
    <t>100-治未病科医师岗</t>
  </si>
  <si>
    <t>101-临床护理岗</t>
  </si>
  <si>
    <t>5005090103528</t>
  </si>
  <si>
    <t>5005090103610</t>
  </si>
  <si>
    <t>5005090103520</t>
  </si>
  <si>
    <t>5005090103608</t>
  </si>
  <si>
    <t>5005090103606</t>
  </si>
  <si>
    <t>5005090103613</t>
  </si>
  <si>
    <t>5005090103609</t>
  </si>
  <si>
    <t>102-科研管理岗</t>
  </si>
  <si>
    <t>070181</t>
  </si>
  <si>
    <t>综合类</t>
  </si>
  <si>
    <t>综合基础知识</t>
  </si>
  <si>
    <t>准考证号</t>
  </si>
  <si>
    <t>客观题</t>
  </si>
  <si>
    <t>主观题</t>
  </si>
  <si>
    <t>总分</t>
  </si>
  <si>
    <t>管理基础知识</t>
  </si>
  <si>
    <t>综合类成绩汇总</t>
  </si>
  <si>
    <t>卫生类</t>
  </si>
  <si>
    <t>综合基础知识（卫生类）</t>
  </si>
  <si>
    <t>卫生类专业知识</t>
  </si>
  <si>
    <t>卫生类成绩汇总</t>
  </si>
  <si>
    <t>教育类</t>
  </si>
  <si>
    <t>综合基础知识（教育类）</t>
  </si>
  <si>
    <t>教育类专业知识</t>
  </si>
  <si>
    <t>教育类成绩汇总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</si>
</sst>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方正小标宋_GBK"/>
      <charset val="134"/>
    </font>
    <font>
      <b/>
      <sz val="11"/>
      <name val="宋体"/>
      <charset val="134"/>
      <scheme val="major"/>
    </font>
    <font>
      <sz val="11"/>
      <name val="Calibri"/>
      <charset val="0"/>
    </font>
    <font>
      <sz val="12"/>
      <name val="Times New Roman"/>
      <charset val="0"/>
    </font>
    <font>
      <sz val="11"/>
      <name val="Times New Roman"/>
      <charset val="0"/>
    </font>
    <font>
      <b/>
      <sz val="12"/>
      <name val="方正小标宋_GBK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 applyProtection="1">
      <alignment horizontal="center" vertical="center" wrapText="1"/>
    </xf>
    <xf numFmtId="176" fontId="0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 quotePrefix="1">
      <alignment horizontal="center" vertical="center"/>
    </xf>
    <xf numFmtId="0" fontId="8" fillId="0" borderId="4" xfId="0" applyFont="1" applyFill="1" applyBorder="1" applyAlignment="1" applyProtection="1" quotePrefix="1">
      <alignment horizontal="center" vertical="center"/>
    </xf>
    <xf numFmtId="0" fontId="7" fillId="2" borderId="1" xfId="0" applyNumberFormat="1" applyFont="1" applyFill="1" applyBorder="1" applyAlignment="1" applyProtection="1" quotePrefix="1">
      <alignment horizontal="center" vertical="center"/>
    </xf>
    <xf numFmtId="0" fontId="8" fillId="4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2F2F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93"/>
  <sheetViews>
    <sheetView tabSelected="1" zoomScaleSheetLayoutView="60" workbookViewId="0">
      <pane ySplit="2" topLeftCell="A80" activePane="bottomLeft" state="frozen"/>
      <selection/>
      <selection pane="bottomLeft" activeCell="I88" sqref="I88"/>
    </sheetView>
  </sheetViews>
  <sheetFormatPr defaultColWidth="9" defaultRowHeight="14.25"/>
  <cols>
    <col min="1" max="1" width="4.125" style="31" customWidth="1"/>
    <col min="2" max="2" width="24.25" style="32" customWidth="1"/>
    <col min="3" max="3" width="21.625" style="32" customWidth="1"/>
    <col min="4" max="4" width="15.5" style="33" customWidth="1"/>
    <col min="5" max="6" width="13.125" style="34" customWidth="1"/>
    <col min="7" max="7" width="13.125" style="35" customWidth="1"/>
    <col min="8" max="10" width="13.125" style="36" customWidth="1"/>
    <col min="11" max="16384" width="9" style="37"/>
  </cols>
  <sheetData>
    <row r="1" ht="79" customHeight="1" spans="1:10">
      <c r="A1" s="9" t="s">
        <v>0</v>
      </c>
      <c r="B1" s="9"/>
      <c r="C1" s="9"/>
      <c r="D1" s="9"/>
      <c r="E1" s="9"/>
      <c r="F1" s="9"/>
      <c r="G1" s="9"/>
      <c r="H1" s="9"/>
      <c r="I1" s="24"/>
      <c r="J1" s="9"/>
    </row>
    <row r="2" s="6" customFormat="1" ht="45" customHeight="1" spans="1:23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5" t="s">
        <v>9</v>
      </c>
      <c r="J2" s="12" t="s">
        <v>10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</row>
    <row r="3" ht="40.5" customHeight="1" spans="1:10">
      <c r="A3" s="13" t="s">
        <v>11</v>
      </c>
      <c r="B3" s="38" t="s">
        <v>12</v>
      </c>
      <c r="C3" s="38" t="s">
        <v>13</v>
      </c>
      <c r="D3" s="39" t="s">
        <v>14</v>
      </c>
      <c r="E3" s="40">
        <v>105</v>
      </c>
      <c r="F3" s="40">
        <v>97.2</v>
      </c>
      <c r="G3" s="40">
        <v>202.2</v>
      </c>
      <c r="H3" s="41">
        <v>79.2</v>
      </c>
      <c r="I3" s="49">
        <f t="shared" ref="I3:I8" si="0">G3/3*0.5+H3*0.5</f>
        <v>73.3</v>
      </c>
      <c r="J3" s="43" t="s">
        <v>15</v>
      </c>
    </row>
    <row r="4" ht="40.5" customHeight="1" spans="1:10">
      <c r="A4" s="13" t="s">
        <v>16</v>
      </c>
      <c r="B4" s="38" t="s">
        <v>12</v>
      </c>
      <c r="C4" s="38" t="s">
        <v>13</v>
      </c>
      <c r="D4" s="39" t="s">
        <v>17</v>
      </c>
      <c r="E4" s="40">
        <v>106.5</v>
      </c>
      <c r="F4" s="40">
        <v>95.4</v>
      </c>
      <c r="G4" s="40">
        <v>201.9</v>
      </c>
      <c r="H4" s="42" t="s">
        <v>18</v>
      </c>
      <c r="I4" s="34">
        <v>33.65</v>
      </c>
      <c r="J4" s="43"/>
    </row>
    <row r="5" ht="40.5" customHeight="1" spans="1:10">
      <c r="A5" s="13" t="s">
        <v>19</v>
      </c>
      <c r="B5" s="38" t="s">
        <v>12</v>
      </c>
      <c r="C5" s="38" t="s">
        <v>20</v>
      </c>
      <c r="D5" s="55" t="s">
        <v>21</v>
      </c>
      <c r="E5" s="40">
        <v>105</v>
      </c>
      <c r="F5" s="40">
        <v>87.7</v>
      </c>
      <c r="G5" s="40">
        <v>192.7</v>
      </c>
      <c r="H5" s="41">
        <v>81.4</v>
      </c>
      <c r="I5" s="49">
        <f t="shared" si="0"/>
        <v>72.8166666666667</v>
      </c>
      <c r="J5" s="43"/>
    </row>
    <row r="6" ht="40.5" customHeight="1" spans="1:10">
      <c r="A6" s="13" t="s">
        <v>22</v>
      </c>
      <c r="B6" s="38" t="s">
        <v>23</v>
      </c>
      <c r="C6" s="38" t="s">
        <v>24</v>
      </c>
      <c r="D6" s="39" t="s">
        <v>25</v>
      </c>
      <c r="E6" s="40">
        <v>91.5</v>
      </c>
      <c r="F6" s="40">
        <v>91.4</v>
      </c>
      <c r="G6" s="40">
        <v>182.9</v>
      </c>
      <c r="H6" s="41">
        <v>73.8</v>
      </c>
      <c r="I6" s="49">
        <f t="shared" si="0"/>
        <v>67.3833333333333</v>
      </c>
      <c r="J6" s="43"/>
    </row>
    <row r="7" ht="40.5" customHeight="1" spans="1:10">
      <c r="A7" s="13" t="s">
        <v>26</v>
      </c>
      <c r="B7" s="38" t="s">
        <v>23</v>
      </c>
      <c r="C7" s="38" t="s">
        <v>24</v>
      </c>
      <c r="D7" s="39" t="s">
        <v>27</v>
      </c>
      <c r="E7" s="40">
        <v>93</v>
      </c>
      <c r="F7" s="40">
        <v>88.8</v>
      </c>
      <c r="G7" s="40">
        <v>181.8</v>
      </c>
      <c r="H7" s="41">
        <v>70.4</v>
      </c>
      <c r="I7" s="49">
        <f t="shared" si="0"/>
        <v>65.5</v>
      </c>
      <c r="J7" s="43"/>
    </row>
    <row r="8" ht="40.5" customHeight="1" spans="1:10">
      <c r="A8" s="13" t="s">
        <v>28</v>
      </c>
      <c r="B8" s="38" t="s">
        <v>23</v>
      </c>
      <c r="C8" s="38" t="s">
        <v>24</v>
      </c>
      <c r="D8" s="55" t="s">
        <v>29</v>
      </c>
      <c r="E8" s="40">
        <v>85.5</v>
      </c>
      <c r="F8" s="40">
        <v>92.5</v>
      </c>
      <c r="G8" s="40">
        <v>178</v>
      </c>
      <c r="H8" s="41">
        <v>77.4</v>
      </c>
      <c r="I8" s="49">
        <f t="shared" si="0"/>
        <v>68.3666666666667</v>
      </c>
      <c r="J8" s="43" t="s">
        <v>15</v>
      </c>
    </row>
    <row r="9" s="7" customFormat="1" ht="40.5" customHeight="1" spans="1:10">
      <c r="A9" s="13" t="s">
        <v>30</v>
      </c>
      <c r="B9" s="38" t="s">
        <v>31</v>
      </c>
      <c r="C9" s="38" t="s">
        <v>32</v>
      </c>
      <c r="D9" s="39" t="s">
        <v>33</v>
      </c>
      <c r="E9" s="40">
        <v>91.5</v>
      </c>
      <c r="F9" s="40">
        <v>89.7</v>
      </c>
      <c r="G9" s="40">
        <v>181.2</v>
      </c>
      <c r="H9" s="41">
        <v>75.2</v>
      </c>
      <c r="I9" s="49">
        <f t="shared" ref="I9:I18" si="1">G9/3*0.5+H9*0.5</f>
        <v>67.8</v>
      </c>
      <c r="J9" s="43"/>
    </row>
    <row r="10" s="7" customFormat="1" ht="40.5" customHeight="1" spans="1:10">
      <c r="A10" s="13" t="s">
        <v>34</v>
      </c>
      <c r="B10" s="38" t="s">
        <v>31</v>
      </c>
      <c r="C10" s="38" t="s">
        <v>35</v>
      </c>
      <c r="D10" s="39" t="s">
        <v>36</v>
      </c>
      <c r="E10" s="40">
        <v>85.5</v>
      </c>
      <c r="F10" s="40">
        <v>94.5</v>
      </c>
      <c r="G10" s="40">
        <v>180</v>
      </c>
      <c r="H10" s="41">
        <v>79.4</v>
      </c>
      <c r="I10" s="49">
        <f t="shared" si="1"/>
        <v>69.7</v>
      </c>
      <c r="J10" s="43" t="s">
        <v>15</v>
      </c>
    </row>
    <row r="11" s="7" customFormat="1" ht="40.5" customHeight="1" spans="1:10">
      <c r="A11" s="13" t="s">
        <v>37</v>
      </c>
      <c r="B11" s="38" t="s">
        <v>31</v>
      </c>
      <c r="C11" s="38" t="s">
        <v>35</v>
      </c>
      <c r="D11" s="39" t="s">
        <v>38</v>
      </c>
      <c r="E11" s="40">
        <v>93</v>
      </c>
      <c r="F11" s="40">
        <v>78.8</v>
      </c>
      <c r="G11" s="40">
        <v>171.8</v>
      </c>
      <c r="H11" s="41">
        <v>75.6</v>
      </c>
      <c r="I11" s="49">
        <f t="shared" si="1"/>
        <v>66.4333333333333</v>
      </c>
      <c r="J11" s="43"/>
    </row>
    <row r="12" s="7" customFormat="1" ht="40.5" customHeight="1" spans="1:10">
      <c r="A12" s="13" t="s">
        <v>39</v>
      </c>
      <c r="B12" s="38" t="s">
        <v>31</v>
      </c>
      <c r="C12" s="38" t="s">
        <v>40</v>
      </c>
      <c r="D12" s="39" t="s">
        <v>41</v>
      </c>
      <c r="E12" s="40">
        <v>102</v>
      </c>
      <c r="F12" s="40">
        <v>93.5</v>
      </c>
      <c r="G12" s="40">
        <v>195.5</v>
      </c>
      <c r="H12" s="41">
        <v>79.8</v>
      </c>
      <c r="I12" s="49">
        <f t="shared" si="1"/>
        <v>72.4833333333333</v>
      </c>
      <c r="J12" s="43" t="s">
        <v>15</v>
      </c>
    </row>
    <row r="13" s="7" customFormat="1" ht="40.5" customHeight="1" spans="1:10">
      <c r="A13" s="13" t="s">
        <v>42</v>
      </c>
      <c r="B13" s="38" t="s">
        <v>31</v>
      </c>
      <c r="C13" s="38" t="s">
        <v>43</v>
      </c>
      <c r="D13" s="39" t="s">
        <v>44</v>
      </c>
      <c r="E13" s="40">
        <v>75</v>
      </c>
      <c r="F13" s="40">
        <v>80</v>
      </c>
      <c r="G13" s="40">
        <v>155</v>
      </c>
      <c r="H13" s="41">
        <v>76.8</v>
      </c>
      <c r="I13" s="49">
        <f t="shared" si="1"/>
        <v>64.2333333333333</v>
      </c>
      <c r="J13" s="43"/>
    </row>
    <row r="14" s="7" customFormat="1" ht="40.5" customHeight="1" spans="1:10">
      <c r="A14" s="13" t="s">
        <v>45</v>
      </c>
      <c r="B14" s="38" t="s">
        <v>31</v>
      </c>
      <c r="C14" s="38" t="s">
        <v>43</v>
      </c>
      <c r="D14" s="39" t="s">
        <v>46</v>
      </c>
      <c r="E14" s="40">
        <v>76.5</v>
      </c>
      <c r="F14" s="40">
        <v>72.5</v>
      </c>
      <c r="G14" s="40">
        <v>149</v>
      </c>
      <c r="H14" s="41">
        <v>75</v>
      </c>
      <c r="I14" s="49">
        <f t="shared" si="1"/>
        <v>62.3333333333333</v>
      </c>
      <c r="J14" s="43"/>
    </row>
    <row r="15" s="7" customFormat="1" ht="40.5" customHeight="1" spans="1:10">
      <c r="A15" s="13" t="s">
        <v>47</v>
      </c>
      <c r="B15" s="38" t="s">
        <v>31</v>
      </c>
      <c r="C15" s="38" t="s">
        <v>48</v>
      </c>
      <c r="D15" s="39" t="s">
        <v>49</v>
      </c>
      <c r="E15" s="40">
        <v>109.5</v>
      </c>
      <c r="F15" s="40">
        <v>92.4</v>
      </c>
      <c r="G15" s="40">
        <v>201.9</v>
      </c>
      <c r="H15" s="41">
        <v>82.6</v>
      </c>
      <c r="I15" s="49">
        <f t="shared" si="1"/>
        <v>74.95</v>
      </c>
      <c r="J15" s="43" t="s">
        <v>15</v>
      </c>
    </row>
    <row r="16" s="7" customFormat="1" ht="40.5" customHeight="1" spans="1:10">
      <c r="A16" s="13" t="s">
        <v>50</v>
      </c>
      <c r="B16" s="38" t="s">
        <v>31</v>
      </c>
      <c r="C16" s="38" t="s">
        <v>51</v>
      </c>
      <c r="D16" s="39" t="s">
        <v>52</v>
      </c>
      <c r="E16" s="40">
        <v>94.5</v>
      </c>
      <c r="F16" s="40">
        <v>91.3</v>
      </c>
      <c r="G16" s="40">
        <v>185.8</v>
      </c>
      <c r="H16" s="41">
        <v>72.6</v>
      </c>
      <c r="I16" s="49">
        <f t="shared" si="1"/>
        <v>67.2666666666667</v>
      </c>
      <c r="J16" s="43"/>
    </row>
    <row r="17" s="7" customFormat="1" ht="40.5" customHeight="1" spans="1:10">
      <c r="A17" s="13" t="s">
        <v>53</v>
      </c>
      <c r="B17" s="38" t="s">
        <v>31</v>
      </c>
      <c r="C17" s="38" t="s">
        <v>51</v>
      </c>
      <c r="D17" s="39" t="s">
        <v>54</v>
      </c>
      <c r="E17" s="40">
        <v>85.5</v>
      </c>
      <c r="F17" s="40">
        <v>87.8</v>
      </c>
      <c r="G17" s="40">
        <v>173.3</v>
      </c>
      <c r="H17" s="41">
        <v>79</v>
      </c>
      <c r="I17" s="49">
        <f t="shared" si="1"/>
        <v>68.3833333333333</v>
      </c>
      <c r="J17" s="43" t="s">
        <v>15</v>
      </c>
    </row>
    <row r="18" s="7" customFormat="1" ht="40.5" customHeight="1" spans="1:10">
      <c r="A18" s="13" t="s">
        <v>55</v>
      </c>
      <c r="B18" s="38" t="s">
        <v>31</v>
      </c>
      <c r="C18" s="38" t="s">
        <v>51</v>
      </c>
      <c r="D18" s="39" t="s">
        <v>56</v>
      </c>
      <c r="E18" s="40">
        <v>91.5</v>
      </c>
      <c r="F18" s="40">
        <v>74.2</v>
      </c>
      <c r="G18" s="40">
        <v>165.7</v>
      </c>
      <c r="H18" s="41">
        <v>79.6</v>
      </c>
      <c r="I18" s="49">
        <f t="shared" si="1"/>
        <v>67.4166666666667</v>
      </c>
      <c r="J18" s="43"/>
    </row>
    <row r="19" s="7" customFormat="1" ht="40.5" customHeight="1" spans="1:10">
      <c r="A19" s="13" t="s">
        <v>57</v>
      </c>
      <c r="B19" s="38" t="s">
        <v>31</v>
      </c>
      <c r="C19" s="38" t="s">
        <v>58</v>
      </c>
      <c r="D19" s="39" t="s">
        <v>59</v>
      </c>
      <c r="E19" s="40">
        <v>91.5</v>
      </c>
      <c r="F19" s="40">
        <v>61.5</v>
      </c>
      <c r="G19" s="40">
        <v>153</v>
      </c>
      <c r="H19" s="43" t="s">
        <v>18</v>
      </c>
      <c r="I19" s="50">
        <v>25.5</v>
      </c>
      <c r="J19" s="43"/>
    </row>
    <row r="20" s="7" customFormat="1" ht="40.5" customHeight="1" spans="1:10">
      <c r="A20" s="13" t="s">
        <v>60</v>
      </c>
      <c r="B20" s="38" t="s">
        <v>31</v>
      </c>
      <c r="C20" s="38" t="s">
        <v>61</v>
      </c>
      <c r="D20" s="55" t="s">
        <v>62</v>
      </c>
      <c r="E20" s="40">
        <v>91.5</v>
      </c>
      <c r="F20" s="40">
        <v>82.7</v>
      </c>
      <c r="G20" s="40">
        <v>174.2</v>
      </c>
      <c r="H20" s="41">
        <v>79.8</v>
      </c>
      <c r="I20" s="49">
        <f t="shared" ref="I20:I25" si="2">G20/3*0.5+H20*0.5</f>
        <v>68.9333333333333</v>
      </c>
      <c r="J20" s="43" t="s">
        <v>15</v>
      </c>
    </row>
    <row r="21" ht="40.5" customHeight="1" spans="1:10">
      <c r="A21" s="13" t="s">
        <v>63</v>
      </c>
      <c r="B21" s="38" t="s">
        <v>31</v>
      </c>
      <c r="C21" s="38" t="s">
        <v>64</v>
      </c>
      <c r="D21" s="39" t="s">
        <v>65</v>
      </c>
      <c r="E21" s="40">
        <v>75</v>
      </c>
      <c r="F21" s="40">
        <v>81.4</v>
      </c>
      <c r="G21" s="40">
        <v>156.4</v>
      </c>
      <c r="H21" s="41" t="s">
        <v>18</v>
      </c>
      <c r="I21" s="51">
        <v>26.0666666666667</v>
      </c>
      <c r="J21" s="43"/>
    </row>
    <row r="22" ht="40.5" customHeight="1" spans="1:10">
      <c r="A22" s="13" t="s">
        <v>66</v>
      </c>
      <c r="B22" s="38" t="s">
        <v>31</v>
      </c>
      <c r="C22" s="38" t="s">
        <v>64</v>
      </c>
      <c r="D22" s="39" t="s">
        <v>67</v>
      </c>
      <c r="E22" s="40">
        <v>93</v>
      </c>
      <c r="F22" s="40">
        <v>62.6</v>
      </c>
      <c r="G22" s="40">
        <v>155.6</v>
      </c>
      <c r="H22" s="41">
        <v>80</v>
      </c>
      <c r="I22" s="49">
        <f t="shared" si="2"/>
        <v>65.9333333333333</v>
      </c>
      <c r="J22" s="43"/>
    </row>
    <row r="23" ht="40.5" customHeight="1" spans="1:10">
      <c r="A23" s="13" t="s">
        <v>68</v>
      </c>
      <c r="B23" s="38" t="s">
        <v>69</v>
      </c>
      <c r="C23" s="38" t="s">
        <v>70</v>
      </c>
      <c r="D23" s="39" t="s">
        <v>71</v>
      </c>
      <c r="E23" s="40">
        <v>96</v>
      </c>
      <c r="F23" s="40">
        <v>83.9</v>
      </c>
      <c r="G23" s="40">
        <v>179.9</v>
      </c>
      <c r="H23" s="41">
        <v>80.8</v>
      </c>
      <c r="I23" s="49">
        <f t="shared" si="2"/>
        <v>70.3833333333333</v>
      </c>
      <c r="J23" s="43" t="s">
        <v>15</v>
      </c>
    </row>
    <row r="24" ht="40.5" customHeight="1" spans="1:10">
      <c r="A24" s="13" t="s">
        <v>72</v>
      </c>
      <c r="B24" s="38" t="s">
        <v>69</v>
      </c>
      <c r="C24" s="38" t="s">
        <v>73</v>
      </c>
      <c r="D24" s="39" t="s">
        <v>74</v>
      </c>
      <c r="E24" s="40">
        <v>94.5</v>
      </c>
      <c r="F24" s="40">
        <v>74.5</v>
      </c>
      <c r="G24" s="40">
        <v>169</v>
      </c>
      <c r="H24" s="41">
        <v>76.2</v>
      </c>
      <c r="I24" s="49">
        <f t="shared" si="2"/>
        <v>66.2666666666667</v>
      </c>
      <c r="J24" s="43"/>
    </row>
    <row r="25" ht="40.5" customHeight="1" spans="1:10">
      <c r="A25" s="13" t="s">
        <v>75</v>
      </c>
      <c r="B25" s="44" t="s">
        <v>69</v>
      </c>
      <c r="C25" s="44" t="s">
        <v>73</v>
      </c>
      <c r="D25" s="56" t="s">
        <v>76</v>
      </c>
      <c r="E25" s="46">
        <v>84</v>
      </c>
      <c r="F25" s="46">
        <v>64.3</v>
      </c>
      <c r="G25" s="46">
        <v>148.3</v>
      </c>
      <c r="H25" s="47">
        <v>70.8</v>
      </c>
      <c r="I25" s="52">
        <f t="shared" si="2"/>
        <v>60.1166666666667</v>
      </c>
      <c r="J25" s="53"/>
    </row>
    <row r="26" ht="40.5" customHeight="1" spans="1:10">
      <c r="A26" s="13" t="s">
        <v>77</v>
      </c>
      <c r="B26" s="38" t="s">
        <v>31</v>
      </c>
      <c r="C26" s="38" t="s">
        <v>78</v>
      </c>
      <c r="D26" s="39" t="s">
        <v>79</v>
      </c>
      <c r="E26" s="40">
        <v>84</v>
      </c>
      <c r="F26" s="40">
        <v>73.1</v>
      </c>
      <c r="G26" s="40">
        <v>157.1</v>
      </c>
      <c r="H26" s="41">
        <v>74</v>
      </c>
      <c r="I26" s="49">
        <f t="shared" ref="I26:I38" si="3">G26/3*0.5+H26*0.5</f>
        <v>63.1833333333333</v>
      </c>
      <c r="J26" s="43" t="s">
        <v>15</v>
      </c>
    </row>
    <row r="27" ht="40.5" customHeight="1" spans="1:10">
      <c r="A27" s="13" t="s">
        <v>80</v>
      </c>
      <c r="B27" s="38" t="s">
        <v>31</v>
      </c>
      <c r="C27" s="38" t="s">
        <v>78</v>
      </c>
      <c r="D27" s="39" t="s">
        <v>81</v>
      </c>
      <c r="E27" s="40">
        <v>79.5</v>
      </c>
      <c r="F27" s="40">
        <v>69.7</v>
      </c>
      <c r="G27" s="40">
        <v>149.2</v>
      </c>
      <c r="H27" s="41">
        <v>69.8</v>
      </c>
      <c r="I27" s="49">
        <f t="shared" si="3"/>
        <v>59.7666666666667</v>
      </c>
      <c r="J27" s="43"/>
    </row>
    <row r="28" ht="40.5" customHeight="1" spans="1:10">
      <c r="A28" s="13" t="s">
        <v>82</v>
      </c>
      <c r="B28" s="38" t="s">
        <v>83</v>
      </c>
      <c r="C28" s="38" t="s">
        <v>84</v>
      </c>
      <c r="D28" s="39" t="s">
        <v>85</v>
      </c>
      <c r="E28" s="40">
        <v>79.5</v>
      </c>
      <c r="F28" s="40">
        <v>65.9</v>
      </c>
      <c r="G28" s="40">
        <v>145.4</v>
      </c>
      <c r="H28" s="41">
        <v>72.6</v>
      </c>
      <c r="I28" s="49">
        <f t="shared" si="3"/>
        <v>60.5333333333333</v>
      </c>
      <c r="J28" s="43"/>
    </row>
    <row r="29" ht="40.5" customHeight="1" spans="1:10">
      <c r="A29" s="13" t="s">
        <v>86</v>
      </c>
      <c r="B29" s="38" t="s">
        <v>83</v>
      </c>
      <c r="C29" s="38" t="s">
        <v>87</v>
      </c>
      <c r="D29" s="39" t="s">
        <v>88</v>
      </c>
      <c r="E29" s="40">
        <v>85.5</v>
      </c>
      <c r="F29" s="40">
        <v>55.1</v>
      </c>
      <c r="G29" s="40">
        <v>140.6</v>
      </c>
      <c r="H29" s="41">
        <v>77.8</v>
      </c>
      <c r="I29" s="49">
        <f t="shared" si="3"/>
        <v>62.3333333333333</v>
      </c>
      <c r="J29" s="43" t="s">
        <v>15</v>
      </c>
    </row>
    <row r="30" ht="40.5" customHeight="1" spans="1:10">
      <c r="A30" s="13" t="s">
        <v>89</v>
      </c>
      <c r="B30" s="38" t="s">
        <v>83</v>
      </c>
      <c r="C30" s="38" t="s">
        <v>90</v>
      </c>
      <c r="D30" s="39" t="s">
        <v>91</v>
      </c>
      <c r="E30" s="40">
        <v>88.5</v>
      </c>
      <c r="F30" s="40">
        <v>87.4</v>
      </c>
      <c r="G30" s="40">
        <v>175.9</v>
      </c>
      <c r="H30" s="41">
        <v>73.4</v>
      </c>
      <c r="I30" s="49">
        <f t="shared" si="3"/>
        <v>66.0166666666667</v>
      </c>
      <c r="J30" s="43" t="s">
        <v>15</v>
      </c>
    </row>
    <row r="31" ht="40.5" customHeight="1" spans="1:10">
      <c r="A31" s="13" t="s">
        <v>92</v>
      </c>
      <c r="B31" s="38" t="s">
        <v>83</v>
      </c>
      <c r="C31" s="38" t="s">
        <v>93</v>
      </c>
      <c r="D31" s="39" t="s">
        <v>94</v>
      </c>
      <c r="E31" s="40">
        <v>90</v>
      </c>
      <c r="F31" s="40">
        <v>83.7</v>
      </c>
      <c r="G31" s="40">
        <v>173.7</v>
      </c>
      <c r="H31" s="41">
        <v>77.8</v>
      </c>
      <c r="I31" s="49">
        <f t="shared" si="3"/>
        <v>67.85</v>
      </c>
      <c r="J31" s="43" t="s">
        <v>15</v>
      </c>
    </row>
    <row r="32" ht="40.5" customHeight="1" spans="1:10">
      <c r="A32" s="13" t="s">
        <v>95</v>
      </c>
      <c r="B32" s="38" t="s">
        <v>83</v>
      </c>
      <c r="C32" s="38" t="s">
        <v>93</v>
      </c>
      <c r="D32" s="39" t="s">
        <v>96</v>
      </c>
      <c r="E32" s="40">
        <v>78</v>
      </c>
      <c r="F32" s="40">
        <v>90.4</v>
      </c>
      <c r="G32" s="40">
        <v>168.4</v>
      </c>
      <c r="H32" s="41">
        <v>76.6</v>
      </c>
      <c r="I32" s="49">
        <f t="shared" si="3"/>
        <v>66.3666666666667</v>
      </c>
      <c r="J32" s="43"/>
    </row>
    <row r="33" ht="40.5" customHeight="1" spans="1:10">
      <c r="A33" s="13" t="s">
        <v>97</v>
      </c>
      <c r="B33" s="38" t="s">
        <v>98</v>
      </c>
      <c r="C33" s="38" t="s">
        <v>99</v>
      </c>
      <c r="D33" s="39" t="s">
        <v>100</v>
      </c>
      <c r="E33" s="40">
        <v>106.5</v>
      </c>
      <c r="F33" s="40">
        <v>67.6</v>
      </c>
      <c r="G33" s="40">
        <v>174.1</v>
      </c>
      <c r="H33" s="41">
        <v>76.8</v>
      </c>
      <c r="I33" s="49">
        <f t="shared" si="3"/>
        <v>67.4166666666667</v>
      </c>
      <c r="J33" s="43"/>
    </row>
    <row r="34" ht="40.5" customHeight="1" spans="1:10">
      <c r="A34" s="13" t="s">
        <v>101</v>
      </c>
      <c r="B34" s="38" t="s">
        <v>98</v>
      </c>
      <c r="C34" s="38" t="s">
        <v>102</v>
      </c>
      <c r="D34" s="39" t="s">
        <v>103</v>
      </c>
      <c r="E34" s="40">
        <v>102</v>
      </c>
      <c r="F34" s="40">
        <v>65</v>
      </c>
      <c r="G34" s="40">
        <v>167</v>
      </c>
      <c r="H34" s="41">
        <v>81.8</v>
      </c>
      <c r="I34" s="49">
        <f t="shared" si="3"/>
        <v>68.7333333333333</v>
      </c>
      <c r="J34" s="43" t="s">
        <v>15</v>
      </c>
    </row>
    <row r="35" ht="40.5" customHeight="1" spans="1:10">
      <c r="A35" s="13" t="s">
        <v>104</v>
      </c>
      <c r="B35" s="38" t="s">
        <v>98</v>
      </c>
      <c r="C35" s="38" t="s">
        <v>102</v>
      </c>
      <c r="D35" s="39" t="s">
        <v>105</v>
      </c>
      <c r="E35" s="40">
        <v>100.5</v>
      </c>
      <c r="F35" s="40">
        <v>60.5</v>
      </c>
      <c r="G35" s="40">
        <v>161</v>
      </c>
      <c r="H35" s="41">
        <v>70</v>
      </c>
      <c r="I35" s="49">
        <f t="shared" si="3"/>
        <v>61.8333333333333</v>
      </c>
      <c r="J35" s="43"/>
    </row>
    <row r="36" ht="40.5" customHeight="1" spans="1:10">
      <c r="A36" s="13" t="s">
        <v>106</v>
      </c>
      <c r="B36" s="38" t="s">
        <v>98</v>
      </c>
      <c r="C36" s="38" t="s">
        <v>107</v>
      </c>
      <c r="D36" s="39" t="s">
        <v>108</v>
      </c>
      <c r="E36" s="40">
        <v>106.5</v>
      </c>
      <c r="F36" s="40">
        <v>77.7</v>
      </c>
      <c r="G36" s="40">
        <v>184.2</v>
      </c>
      <c r="H36" s="41">
        <v>74.4</v>
      </c>
      <c r="I36" s="49">
        <f t="shared" si="3"/>
        <v>67.9</v>
      </c>
      <c r="J36" s="43"/>
    </row>
    <row r="37" ht="40.5" customHeight="1" spans="1:10">
      <c r="A37" s="13" t="s">
        <v>109</v>
      </c>
      <c r="B37" s="38" t="s">
        <v>98</v>
      </c>
      <c r="C37" s="38" t="s">
        <v>110</v>
      </c>
      <c r="D37" s="39" t="s">
        <v>111</v>
      </c>
      <c r="E37" s="40">
        <v>97.5</v>
      </c>
      <c r="F37" s="40">
        <v>81</v>
      </c>
      <c r="G37" s="40">
        <v>178.5</v>
      </c>
      <c r="H37" s="41">
        <v>77.2</v>
      </c>
      <c r="I37" s="49">
        <f t="shared" si="3"/>
        <v>68.35</v>
      </c>
      <c r="J37" s="43" t="s">
        <v>15</v>
      </c>
    </row>
    <row r="38" ht="40.5" customHeight="1" spans="1:10">
      <c r="A38" s="13" t="s">
        <v>112</v>
      </c>
      <c r="B38" s="38" t="s">
        <v>98</v>
      </c>
      <c r="C38" s="38" t="s">
        <v>110</v>
      </c>
      <c r="D38" s="39" t="s">
        <v>113</v>
      </c>
      <c r="E38" s="40">
        <v>93</v>
      </c>
      <c r="F38" s="40">
        <v>83.8</v>
      </c>
      <c r="G38" s="40">
        <v>176.8</v>
      </c>
      <c r="H38" s="41">
        <v>70.4</v>
      </c>
      <c r="I38" s="49">
        <f t="shared" si="3"/>
        <v>64.6666666666667</v>
      </c>
      <c r="J38" s="43"/>
    </row>
    <row r="39" ht="40.5" customHeight="1" spans="1:10">
      <c r="A39" s="13" t="s">
        <v>114</v>
      </c>
      <c r="B39" s="38" t="s">
        <v>69</v>
      </c>
      <c r="C39" s="38" t="s">
        <v>115</v>
      </c>
      <c r="D39" s="39" t="s">
        <v>116</v>
      </c>
      <c r="E39" s="40">
        <v>105</v>
      </c>
      <c r="F39" s="40">
        <v>83.2</v>
      </c>
      <c r="G39" s="40">
        <v>188.2</v>
      </c>
      <c r="H39" s="41">
        <v>75.8</v>
      </c>
      <c r="I39" s="49">
        <f t="shared" ref="I39:I41" si="4">G39/3*0.5+H39*0.5</f>
        <v>69.2666666666667</v>
      </c>
      <c r="J39" s="43" t="s">
        <v>15</v>
      </c>
    </row>
    <row r="40" ht="40.5" customHeight="1" spans="1:10">
      <c r="A40" s="13" t="s">
        <v>117</v>
      </c>
      <c r="B40" s="38" t="s">
        <v>69</v>
      </c>
      <c r="C40" s="38" t="s">
        <v>118</v>
      </c>
      <c r="D40" s="39" t="s">
        <v>119</v>
      </c>
      <c r="E40" s="40">
        <v>108</v>
      </c>
      <c r="F40" s="40">
        <v>75.4</v>
      </c>
      <c r="G40" s="40">
        <v>183.4</v>
      </c>
      <c r="H40" s="41">
        <v>81</v>
      </c>
      <c r="I40" s="49">
        <f t="shared" si="4"/>
        <v>71.0666666666667</v>
      </c>
      <c r="J40" s="43" t="s">
        <v>15</v>
      </c>
    </row>
    <row r="41" ht="40.5" customHeight="1" spans="1:10">
      <c r="A41" s="13" t="s">
        <v>120</v>
      </c>
      <c r="B41" s="38" t="s">
        <v>69</v>
      </c>
      <c r="C41" s="38" t="s">
        <v>118</v>
      </c>
      <c r="D41" s="39" t="s">
        <v>121</v>
      </c>
      <c r="E41" s="40">
        <v>117</v>
      </c>
      <c r="F41" s="40">
        <v>62.8</v>
      </c>
      <c r="G41" s="40">
        <v>179.8</v>
      </c>
      <c r="H41" s="41">
        <v>71.2</v>
      </c>
      <c r="I41" s="49">
        <f t="shared" si="4"/>
        <v>65.5666666666667</v>
      </c>
      <c r="J41" s="43"/>
    </row>
    <row r="42" ht="40.5" customHeight="1" spans="1:10">
      <c r="A42" s="13" t="s">
        <v>122</v>
      </c>
      <c r="B42" s="38" t="s">
        <v>69</v>
      </c>
      <c r="C42" s="38" t="s">
        <v>118</v>
      </c>
      <c r="D42" s="39" t="s">
        <v>123</v>
      </c>
      <c r="E42" s="40">
        <v>100.5</v>
      </c>
      <c r="F42" s="40">
        <v>78.4</v>
      </c>
      <c r="G42" s="48">
        <f>SUBTOTAL(9,E42:F42)</f>
        <v>178.9</v>
      </c>
      <c r="H42" s="48" t="s">
        <v>18</v>
      </c>
      <c r="I42" s="54">
        <v>29.8166666666667</v>
      </c>
      <c r="J42" s="43"/>
    </row>
    <row r="43" ht="40.5" customHeight="1" spans="1:10">
      <c r="A43" s="13" t="s">
        <v>124</v>
      </c>
      <c r="B43" s="38" t="s">
        <v>69</v>
      </c>
      <c r="C43" s="38" t="s">
        <v>118</v>
      </c>
      <c r="D43" s="39" t="s">
        <v>125</v>
      </c>
      <c r="E43" s="40">
        <v>111</v>
      </c>
      <c r="F43" s="40">
        <v>67.2</v>
      </c>
      <c r="G43" s="48">
        <f>SUBTOTAL(9,E43:F43)</f>
        <v>178.2</v>
      </c>
      <c r="H43" s="48" t="s">
        <v>18</v>
      </c>
      <c r="I43" s="54">
        <v>29.7</v>
      </c>
      <c r="J43" s="43"/>
    </row>
    <row r="44" ht="40.5" customHeight="1" spans="1:10">
      <c r="A44" s="13" t="s">
        <v>126</v>
      </c>
      <c r="B44" s="38" t="s">
        <v>69</v>
      </c>
      <c r="C44" s="38" t="s">
        <v>118</v>
      </c>
      <c r="D44" s="39" t="s">
        <v>127</v>
      </c>
      <c r="E44" s="40">
        <v>106.5</v>
      </c>
      <c r="F44" s="40">
        <v>70.7</v>
      </c>
      <c r="G44" s="40">
        <v>177.2</v>
      </c>
      <c r="H44" s="41">
        <v>74.8</v>
      </c>
      <c r="I44" s="49">
        <f t="shared" ref="I44:I61" si="5">G44/3*0.5+H44*0.5</f>
        <v>66.9333333333333</v>
      </c>
      <c r="J44" s="43"/>
    </row>
    <row r="45" ht="40.5" customHeight="1" spans="1:10">
      <c r="A45" s="13" t="s">
        <v>128</v>
      </c>
      <c r="B45" s="38" t="s">
        <v>69</v>
      </c>
      <c r="C45" s="38" t="s">
        <v>129</v>
      </c>
      <c r="D45" s="39" t="s">
        <v>130</v>
      </c>
      <c r="E45" s="40">
        <v>115.5</v>
      </c>
      <c r="F45" s="40">
        <v>94</v>
      </c>
      <c r="G45" s="40">
        <v>209.5</v>
      </c>
      <c r="H45" s="41">
        <v>79.2</v>
      </c>
      <c r="I45" s="49">
        <f t="shared" si="5"/>
        <v>74.5166666666667</v>
      </c>
      <c r="J45" s="43" t="s">
        <v>15</v>
      </c>
    </row>
    <row r="46" ht="40.5" customHeight="1" spans="1:10">
      <c r="A46" s="13" t="s">
        <v>131</v>
      </c>
      <c r="B46" s="38" t="s">
        <v>69</v>
      </c>
      <c r="C46" s="38" t="s">
        <v>129</v>
      </c>
      <c r="D46" s="39" t="s">
        <v>132</v>
      </c>
      <c r="E46" s="40">
        <v>103.5</v>
      </c>
      <c r="F46" s="40">
        <v>86.3</v>
      </c>
      <c r="G46" s="40">
        <v>189.8</v>
      </c>
      <c r="H46" s="41">
        <v>77.4</v>
      </c>
      <c r="I46" s="49">
        <f t="shared" si="5"/>
        <v>70.3333333333333</v>
      </c>
      <c r="J46" s="43"/>
    </row>
    <row r="47" ht="40.5" customHeight="1" spans="1:10">
      <c r="A47" s="13" t="s">
        <v>133</v>
      </c>
      <c r="B47" s="38" t="s">
        <v>69</v>
      </c>
      <c r="C47" s="38" t="s">
        <v>129</v>
      </c>
      <c r="D47" s="39" t="s">
        <v>134</v>
      </c>
      <c r="E47" s="40">
        <v>84</v>
      </c>
      <c r="F47" s="40">
        <v>93.1</v>
      </c>
      <c r="G47" s="40">
        <v>177.1</v>
      </c>
      <c r="H47" s="41">
        <v>72.2</v>
      </c>
      <c r="I47" s="49">
        <f t="shared" si="5"/>
        <v>65.6166666666667</v>
      </c>
      <c r="J47" s="43"/>
    </row>
    <row r="48" ht="40.5" customHeight="1" spans="1:10">
      <c r="A48" s="13" t="s">
        <v>135</v>
      </c>
      <c r="B48" s="38" t="s">
        <v>69</v>
      </c>
      <c r="C48" s="38" t="s">
        <v>129</v>
      </c>
      <c r="D48" s="39" t="s">
        <v>136</v>
      </c>
      <c r="E48" s="40">
        <v>106.5</v>
      </c>
      <c r="F48" s="40">
        <v>69</v>
      </c>
      <c r="G48" s="40">
        <v>175.5</v>
      </c>
      <c r="H48" s="41">
        <v>83</v>
      </c>
      <c r="I48" s="49">
        <f t="shared" si="5"/>
        <v>70.75</v>
      </c>
      <c r="J48" s="43" t="s">
        <v>15</v>
      </c>
    </row>
    <row r="49" ht="40.5" customHeight="1" spans="1:10">
      <c r="A49" s="13" t="s">
        <v>137</v>
      </c>
      <c r="B49" s="38" t="s">
        <v>69</v>
      </c>
      <c r="C49" s="38" t="s">
        <v>129</v>
      </c>
      <c r="D49" s="39" t="s">
        <v>138</v>
      </c>
      <c r="E49" s="40">
        <v>90</v>
      </c>
      <c r="F49" s="40">
        <v>78.7</v>
      </c>
      <c r="G49" s="40">
        <v>168.7</v>
      </c>
      <c r="H49" s="41">
        <v>67.6</v>
      </c>
      <c r="I49" s="49">
        <f t="shared" si="5"/>
        <v>61.9166666666667</v>
      </c>
      <c r="J49" s="43"/>
    </row>
    <row r="50" ht="40.5" customHeight="1" spans="1:10">
      <c r="A50" s="13" t="s">
        <v>139</v>
      </c>
      <c r="B50" s="38" t="s">
        <v>69</v>
      </c>
      <c r="C50" s="38" t="s">
        <v>140</v>
      </c>
      <c r="D50" s="39" t="s">
        <v>141</v>
      </c>
      <c r="E50" s="40">
        <v>102</v>
      </c>
      <c r="F50" s="40">
        <v>95.8</v>
      </c>
      <c r="G50" s="40">
        <v>197.8</v>
      </c>
      <c r="H50" s="41">
        <v>83.2</v>
      </c>
      <c r="I50" s="49">
        <f t="shared" si="5"/>
        <v>74.5666666666667</v>
      </c>
      <c r="J50" s="43" t="s">
        <v>15</v>
      </c>
    </row>
    <row r="51" ht="40.5" customHeight="1" spans="1:10">
      <c r="A51" s="13" t="s">
        <v>142</v>
      </c>
      <c r="B51" s="38" t="s">
        <v>69</v>
      </c>
      <c r="C51" s="38" t="s">
        <v>143</v>
      </c>
      <c r="D51" s="39" t="s">
        <v>144</v>
      </c>
      <c r="E51" s="40">
        <v>106.5</v>
      </c>
      <c r="F51" s="40">
        <v>78.3</v>
      </c>
      <c r="G51" s="40">
        <v>184.8</v>
      </c>
      <c r="H51" s="41">
        <v>78.4</v>
      </c>
      <c r="I51" s="49">
        <f t="shared" si="5"/>
        <v>70</v>
      </c>
      <c r="J51" s="43" t="s">
        <v>15</v>
      </c>
    </row>
    <row r="52" ht="40.5" customHeight="1" spans="1:10">
      <c r="A52" s="13" t="s">
        <v>145</v>
      </c>
      <c r="B52" s="38" t="s">
        <v>69</v>
      </c>
      <c r="C52" s="38" t="s">
        <v>143</v>
      </c>
      <c r="D52" s="39" t="s">
        <v>146</v>
      </c>
      <c r="E52" s="40">
        <v>99</v>
      </c>
      <c r="F52" s="40">
        <v>84.5</v>
      </c>
      <c r="G52" s="40">
        <v>183.5</v>
      </c>
      <c r="H52" s="41">
        <v>82.2</v>
      </c>
      <c r="I52" s="49">
        <f t="shared" si="5"/>
        <v>71.6833333333333</v>
      </c>
      <c r="J52" s="43" t="s">
        <v>15</v>
      </c>
    </row>
    <row r="53" ht="40.5" customHeight="1" spans="1:10">
      <c r="A53" s="13" t="s">
        <v>147</v>
      </c>
      <c r="B53" s="38" t="s">
        <v>69</v>
      </c>
      <c r="C53" s="38" t="s">
        <v>143</v>
      </c>
      <c r="D53" s="39" t="s">
        <v>148</v>
      </c>
      <c r="E53" s="40">
        <v>97.5</v>
      </c>
      <c r="F53" s="40">
        <v>79.4</v>
      </c>
      <c r="G53" s="40">
        <v>176.9</v>
      </c>
      <c r="H53" s="41">
        <v>77</v>
      </c>
      <c r="I53" s="49">
        <f t="shared" si="5"/>
        <v>67.9833333333333</v>
      </c>
      <c r="J53" s="43"/>
    </row>
    <row r="54" ht="40.5" customHeight="1" spans="1:10">
      <c r="A54" s="13" t="s">
        <v>149</v>
      </c>
      <c r="B54" s="38" t="s">
        <v>69</v>
      </c>
      <c r="C54" s="38" t="s">
        <v>143</v>
      </c>
      <c r="D54" s="39" t="s">
        <v>150</v>
      </c>
      <c r="E54" s="40">
        <v>112.5</v>
      </c>
      <c r="F54" s="40">
        <v>64.4</v>
      </c>
      <c r="G54" s="40">
        <v>176.9</v>
      </c>
      <c r="H54" s="41">
        <v>74.4</v>
      </c>
      <c r="I54" s="49">
        <f t="shared" si="5"/>
        <v>66.6833333333333</v>
      </c>
      <c r="J54" s="43"/>
    </row>
    <row r="55" ht="40.5" customHeight="1" spans="1:10">
      <c r="A55" s="13" t="s">
        <v>151</v>
      </c>
      <c r="B55" s="38" t="s">
        <v>69</v>
      </c>
      <c r="C55" s="38" t="s">
        <v>143</v>
      </c>
      <c r="D55" s="39" t="s">
        <v>152</v>
      </c>
      <c r="E55" s="40">
        <v>97.5</v>
      </c>
      <c r="F55" s="40">
        <v>76.3</v>
      </c>
      <c r="G55" s="40">
        <v>173.8</v>
      </c>
      <c r="H55" s="41">
        <v>74.6</v>
      </c>
      <c r="I55" s="49">
        <f t="shared" si="5"/>
        <v>66.2666666666667</v>
      </c>
      <c r="J55" s="43"/>
    </row>
    <row r="56" ht="40.5" customHeight="1" spans="1:10">
      <c r="A56" s="13" t="s">
        <v>153</v>
      </c>
      <c r="B56" s="38" t="s">
        <v>69</v>
      </c>
      <c r="C56" s="38" t="s">
        <v>143</v>
      </c>
      <c r="D56" s="39" t="s">
        <v>154</v>
      </c>
      <c r="E56" s="40">
        <v>97.5</v>
      </c>
      <c r="F56" s="40">
        <v>76</v>
      </c>
      <c r="G56" s="40">
        <v>173.5</v>
      </c>
      <c r="H56" s="41">
        <v>78.6</v>
      </c>
      <c r="I56" s="49">
        <f t="shared" si="5"/>
        <v>68.2166666666667</v>
      </c>
      <c r="J56" s="43"/>
    </row>
    <row r="57" ht="40.5" customHeight="1" spans="1:10">
      <c r="A57" s="13" t="s">
        <v>155</v>
      </c>
      <c r="B57" s="38" t="s">
        <v>69</v>
      </c>
      <c r="C57" s="38" t="s">
        <v>143</v>
      </c>
      <c r="D57" s="39" t="s">
        <v>156</v>
      </c>
      <c r="E57" s="40">
        <v>97.5</v>
      </c>
      <c r="F57" s="40">
        <v>75.9</v>
      </c>
      <c r="G57" s="40">
        <v>173.4</v>
      </c>
      <c r="H57" s="41">
        <v>76.6</v>
      </c>
      <c r="I57" s="49">
        <f t="shared" si="5"/>
        <v>67.2</v>
      </c>
      <c r="J57" s="43"/>
    </row>
    <row r="58" ht="40.5" customHeight="1" spans="1:10">
      <c r="A58" s="13" t="s">
        <v>157</v>
      </c>
      <c r="B58" s="38" t="s">
        <v>69</v>
      </c>
      <c r="C58" s="38" t="s">
        <v>143</v>
      </c>
      <c r="D58" s="39" t="s">
        <v>158</v>
      </c>
      <c r="E58" s="40">
        <v>96</v>
      </c>
      <c r="F58" s="40">
        <v>77.4</v>
      </c>
      <c r="G58" s="40">
        <v>173.4</v>
      </c>
      <c r="H58" s="41">
        <v>77</v>
      </c>
      <c r="I58" s="49">
        <f t="shared" si="5"/>
        <v>67.4</v>
      </c>
      <c r="J58" s="43"/>
    </row>
    <row r="59" ht="40.5" customHeight="1" spans="1:10">
      <c r="A59" s="13" t="s">
        <v>159</v>
      </c>
      <c r="B59" s="38" t="s">
        <v>69</v>
      </c>
      <c r="C59" s="38" t="s">
        <v>143</v>
      </c>
      <c r="D59" s="39" t="s">
        <v>160</v>
      </c>
      <c r="E59" s="40">
        <v>96</v>
      </c>
      <c r="F59" s="40">
        <v>77.1</v>
      </c>
      <c r="G59" s="40">
        <v>173.1</v>
      </c>
      <c r="H59" s="41">
        <v>79</v>
      </c>
      <c r="I59" s="49">
        <f t="shared" si="5"/>
        <v>68.35</v>
      </c>
      <c r="J59" s="43" t="s">
        <v>15</v>
      </c>
    </row>
    <row r="60" ht="40.5" customHeight="1" spans="1:10">
      <c r="A60" s="13" t="s">
        <v>161</v>
      </c>
      <c r="B60" s="38" t="s">
        <v>69</v>
      </c>
      <c r="C60" s="38" t="s">
        <v>143</v>
      </c>
      <c r="D60" s="39" t="s">
        <v>162</v>
      </c>
      <c r="E60" s="40">
        <v>99</v>
      </c>
      <c r="F60" s="40">
        <v>73.7</v>
      </c>
      <c r="G60" s="40">
        <v>172.7</v>
      </c>
      <c r="H60" s="41">
        <v>72</v>
      </c>
      <c r="I60" s="49">
        <f t="shared" si="5"/>
        <v>64.7833333333333</v>
      </c>
      <c r="J60" s="43"/>
    </row>
    <row r="61" ht="40.5" customHeight="1" spans="1:10">
      <c r="A61" s="13" t="s">
        <v>163</v>
      </c>
      <c r="B61" s="38" t="s">
        <v>69</v>
      </c>
      <c r="C61" s="38" t="s">
        <v>143</v>
      </c>
      <c r="D61" s="39" t="s">
        <v>164</v>
      </c>
      <c r="E61" s="40">
        <v>97.5</v>
      </c>
      <c r="F61" s="40">
        <v>74.9</v>
      </c>
      <c r="G61" s="40">
        <v>172.4</v>
      </c>
      <c r="H61" s="41">
        <v>77</v>
      </c>
      <c r="I61" s="49">
        <f t="shared" si="5"/>
        <v>67.2333333333333</v>
      </c>
      <c r="J61" s="43"/>
    </row>
    <row r="62" ht="40.5" customHeight="1" spans="1:10">
      <c r="A62" s="13" t="s">
        <v>165</v>
      </c>
      <c r="B62" s="38" t="s">
        <v>69</v>
      </c>
      <c r="C62" s="38" t="s">
        <v>166</v>
      </c>
      <c r="D62" s="39" t="s">
        <v>167</v>
      </c>
      <c r="E62" s="40">
        <v>100.5</v>
      </c>
      <c r="F62" s="40">
        <v>82.6</v>
      </c>
      <c r="G62" s="40">
        <v>183.1</v>
      </c>
      <c r="H62" s="41">
        <v>81</v>
      </c>
      <c r="I62" s="49">
        <f t="shared" ref="I62:I93" si="6">G62/3*0.5+H62*0.5</f>
        <v>71.0166666666667</v>
      </c>
      <c r="J62" s="43" t="s">
        <v>15</v>
      </c>
    </row>
    <row r="63" ht="40.5" customHeight="1" spans="1:10">
      <c r="A63" s="13" t="s">
        <v>168</v>
      </c>
      <c r="B63" s="38" t="s">
        <v>69</v>
      </c>
      <c r="C63" s="38" t="s">
        <v>169</v>
      </c>
      <c r="D63" s="39" t="s">
        <v>170</v>
      </c>
      <c r="E63" s="40">
        <v>96</v>
      </c>
      <c r="F63" s="40">
        <v>85.1</v>
      </c>
      <c r="G63" s="40">
        <v>181.1</v>
      </c>
      <c r="H63" s="41">
        <v>74</v>
      </c>
      <c r="I63" s="49">
        <f t="shared" si="6"/>
        <v>67.1833333333333</v>
      </c>
      <c r="J63" s="43"/>
    </row>
    <row r="64" ht="40.5" customHeight="1" spans="1:10">
      <c r="A64" s="13" t="s">
        <v>171</v>
      </c>
      <c r="B64" s="38" t="s">
        <v>69</v>
      </c>
      <c r="C64" s="38" t="s">
        <v>169</v>
      </c>
      <c r="D64" s="39" t="s">
        <v>172</v>
      </c>
      <c r="E64" s="40">
        <v>99</v>
      </c>
      <c r="F64" s="40">
        <v>78.7</v>
      </c>
      <c r="G64" s="40">
        <v>177.7</v>
      </c>
      <c r="H64" s="41">
        <v>81</v>
      </c>
      <c r="I64" s="49">
        <f t="shared" si="6"/>
        <v>70.1166666666667</v>
      </c>
      <c r="J64" s="43" t="s">
        <v>15</v>
      </c>
    </row>
    <row r="65" ht="40.5" customHeight="1" spans="1:10">
      <c r="A65" s="13" t="s">
        <v>173</v>
      </c>
      <c r="B65" s="38" t="s">
        <v>69</v>
      </c>
      <c r="C65" s="38" t="s">
        <v>169</v>
      </c>
      <c r="D65" s="39" t="s">
        <v>174</v>
      </c>
      <c r="E65" s="40">
        <v>106.5</v>
      </c>
      <c r="F65" s="40">
        <v>69.7</v>
      </c>
      <c r="G65" s="40">
        <v>176.2</v>
      </c>
      <c r="H65" s="41">
        <v>78.4</v>
      </c>
      <c r="I65" s="49">
        <f t="shared" si="6"/>
        <v>68.5666666666667</v>
      </c>
      <c r="J65" s="43"/>
    </row>
    <row r="66" ht="40.5" customHeight="1" spans="1:10">
      <c r="A66" s="13" t="s">
        <v>175</v>
      </c>
      <c r="B66" s="38" t="s">
        <v>69</v>
      </c>
      <c r="C66" s="38" t="s">
        <v>169</v>
      </c>
      <c r="D66" s="39" t="s">
        <v>176</v>
      </c>
      <c r="E66" s="40">
        <v>88.5</v>
      </c>
      <c r="F66" s="40">
        <v>84.1</v>
      </c>
      <c r="G66" s="40">
        <v>172.6</v>
      </c>
      <c r="H66" s="41">
        <v>83.8</v>
      </c>
      <c r="I66" s="49">
        <f t="shared" si="6"/>
        <v>70.6666666666667</v>
      </c>
      <c r="J66" s="43" t="s">
        <v>15</v>
      </c>
    </row>
    <row r="67" ht="40.5" customHeight="1" spans="1:10">
      <c r="A67" s="13" t="s">
        <v>177</v>
      </c>
      <c r="B67" s="38" t="s">
        <v>69</v>
      </c>
      <c r="C67" s="38" t="s">
        <v>169</v>
      </c>
      <c r="D67" s="39" t="s">
        <v>178</v>
      </c>
      <c r="E67" s="40">
        <v>102</v>
      </c>
      <c r="F67" s="40">
        <v>69.6</v>
      </c>
      <c r="G67" s="40">
        <v>171.6</v>
      </c>
      <c r="H67" s="41">
        <v>78.8</v>
      </c>
      <c r="I67" s="49">
        <f t="shared" si="6"/>
        <v>68</v>
      </c>
      <c r="J67" s="43"/>
    </row>
    <row r="68" ht="40.5" customHeight="1" spans="1:10">
      <c r="A68" s="13" t="s">
        <v>179</v>
      </c>
      <c r="B68" s="38" t="s">
        <v>69</v>
      </c>
      <c r="C68" s="38" t="s">
        <v>169</v>
      </c>
      <c r="D68" s="39" t="s">
        <v>180</v>
      </c>
      <c r="E68" s="40">
        <v>97.5</v>
      </c>
      <c r="F68" s="40">
        <v>73.2</v>
      </c>
      <c r="G68" s="40">
        <v>170.7</v>
      </c>
      <c r="H68" s="41">
        <v>77</v>
      </c>
      <c r="I68" s="49">
        <f t="shared" si="6"/>
        <v>66.95</v>
      </c>
      <c r="J68" s="43"/>
    </row>
    <row r="69" ht="40.5" customHeight="1" spans="1:10">
      <c r="A69" s="13" t="s">
        <v>181</v>
      </c>
      <c r="B69" s="38" t="s">
        <v>69</v>
      </c>
      <c r="C69" s="38" t="s">
        <v>169</v>
      </c>
      <c r="D69" s="39" t="s">
        <v>182</v>
      </c>
      <c r="E69" s="40">
        <v>100.5</v>
      </c>
      <c r="F69" s="40">
        <v>69.8</v>
      </c>
      <c r="G69" s="40">
        <v>170.3</v>
      </c>
      <c r="H69" s="41">
        <v>77.8</v>
      </c>
      <c r="I69" s="49">
        <f t="shared" si="6"/>
        <v>67.2833333333333</v>
      </c>
      <c r="J69" s="43"/>
    </row>
    <row r="70" ht="40.5" customHeight="1" spans="1:10">
      <c r="A70" s="13" t="s">
        <v>183</v>
      </c>
      <c r="B70" s="38" t="s">
        <v>69</v>
      </c>
      <c r="C70" s="38" t="s">
        <v>169</v>
      </c>
      <c r="D70" s="39" t="s">
        <v>184</v>
      </c>
      <c r="E70" s="40">
        <v>99</v>
      </c>
      <c r="F70" s="40">
        <v>70.6</v>
      </c>
      <c r="G70" s="40">
        <v>169.6</v>
      </c>
      <c r="H70" s="41">
        <v>77.4</v>
      </c>
      <c r="I70" s="49">
        <f t="shared" si="6"/>
        <v>66.9666666666667</v>
      </c>
      <c r="J70" s="43"/>
    </row>
    <row r="71" ht="40.5" customHeight="1" spans="1:10">
      <c r="A71" s="13" t="s">
        <v>185</v>
      </c>
      <c r="B71" s="38" t="s">
        <v>69</v>
      </c>
      <c r="C71" s="38" t="s">
        <v>169</v>
      </c>
      <c r="D71" s="39" t="s">
        <v>186</v>
      </c>
      <c r="E71" s="40">
        <v>99</v>
      </c>
      <c r="F71" s="40">
        <v>70.4</v>
      </c>
      <c r="G71" s="40">
        <v>169.4</v>
      </c>
      <c r="H71" s="41">
        <v>76.6</v>
      </c>
      <c r="I71" s="49">
        <f t="shared" si="6"/>
        <v>66.5333333333333</v>
      </c>
      <c r="J71" s="43"/>
    </row>
    <row r="72" ht="40.5" customHeight="1" spans="1:10">
      <c r="A72" s="13" t="s">
        <v>187</v>
      </c>
      <c r="B72" s="38" t="s">
        <v>69</v>
      </c>
      <c r="C72" s="38" t="s">
        <v>169</v>
      </c>
      <c r="D72" s="39" t="s">
        <v>119</v>
      </c>
      <c r="E72" s="40">
        <v>91.5</v>
      </c>
      <c r="F72" s="40">
        <v>77.7</v>
      </c>
      <c r="G72" s="40">
        <v>169.2</v>
      </c>
      <c r="H72" s="41">
        <v>84.8</v>
      </c>
      <c r="I72" s="49">
        <f t="shared" si="6"/>
        <v>70.6</v>
      </c>
      <c r="J72" s="43" t="s">
        <v>15</v>
      </c>
    </row>
    <row r="73" ht="40.5" customHeight="1" spans="1:10">
      <c r="A73" s="13" t="s">
        <v>188</v>
      </c>
      <c r="B73" s="38" t="s">
        <v>69</v>
      </c>
      <c r="C73" s="38" t="s">
        <v>189</v>
      </c>
      <c r="D73" s="39" t="s">
        <v>190</v>
      </c>
      <c r="E73" s="40">
        <v>99</v>
      </c>
      <c r="F73" s="40">
        <v>80.2</v>
      </c>
      <c r="G73" s="40">
        <v>179.2</v>
      </c>
      <c r="H73" s="41">
        <v>85.4</v>
      </c>
      <c r="I73" s="49">
        <f t="shared" si="6"/>
        <v>72.5666666666667</v>
      </c>
      <c r="J73" s="43" t="s">
        <v>15</v>
      </c>
    </row>
    <row r="74" ht="40.5" customHeight="1" spans="1:10">
      <c r="A74" s="13" t="s">
        <v>191</v>
      </c>
      <c r="B74" s="38" t="s">
        <v>69</v>
      </c>
      <c r="C74" s="38" t="s">
        <v>189</v>
      </c>
      <c r="D74" s="39" t="s">
        <v>192</v>
      </c>
      <c r="E74" s="40">
        <v>96</v>
      </c>
      <c r="F74" s="40">
        <v>79.3</v>
      </c>
      <c r="G74" s="40">
        <v>175.3</v>
      </c>
      <c r="H74" s="41">
        <v>83.4</v>
      </c>
      <c r="I74" s="49">
        <f t="shared" si="6"/>
        <v>70.9166666666667</v>
      </c>
      <c r="J74" s="43" t="s">
        <v>15</v>
      </c>
    </row>
    <row r="75" ht="40.5" customHeight="1" spans="1:10">
      <c r="A75" s="13" t="s">
        <v>193</v>
      </c>
      <c r="B75" s="38" t="s">
        <v>69</v>
      </c>
      <c r="C75" s="38" t="s">
        <v>189</v>
      </c>
      <c r="D75" s="39" t="s">
        <v>194</v>
      </c>
      <c r="E75" s="40">
        <v>100.5</v>
      </c>
      <c r="F75" s="40">
        <v>74.8</v>
      </c>
      <c r="G75" s="40">
        <v>175.3</v>
      </c>
      <c r="H75" s="41">
        <v>77.8</v>
      </c>
      <c r="I75" s="49">
        <f t="shared" si="6"/>
        <v>68.1166666666667</v>
      </c>
      <c r="J75" s="43" t="s">
        <v>15</v>
      </c>
    </row>
    <row r="76" ht="40.5" customHeight="1" spans="1:10">
      <c r="A76" s="13" t="s">
        <v>195</v>
      </c>
      <c r="B76" s="38" t="s">
        <v>69</v>
      </c>
      <c r="C76" s="38" t="s">
        <v>189</v>
      </c>
      <c r="D76" s="39" t="s">
        <v>196</v>
      </c>
      <c r="E76" s="40">
        <v>105</v>
      </c>
      <c r="F76" s="40">
        <v>69.3</v>
      </c>
      <c r="G76" s="40">
        <v>174.3</v>
      </c>
      <c r="H76" s="41">
        <v>71.8</v>
      </c>
      <c r="I76" s="49">
        <f t="shared" si="6"/>
        <v>64.95</v>
      </c>
      <c r="J76" s="43"/>
    </row>
    <row r="77" ht="40.5" customHeight="1" spans="1:10">
      <c r="A77" s="13" t="s">
        <v>197</v>
      </c>
      <c r="B77" s="38" t="s">
        <v>69</v>
      </c>
      <c r="C77" s="38" t="s">
        <v>189</v>
      </c>
      <c r="D77" s="39" t="s">
        <v>198</v>
      </c>
      <c r="E77" s="40">
        <v>87</v>
      </c>
      <c r="F77" s="40">
        <v>85.1</v>
      </c>
      <c r="G77" s="40">
        <v>172.1</v>
      </c>
      <c r="H77" s="41">
        <v>76.2</v>
      </c>
      <c r="I77" s="49">
        <f t="shared" si="6"/>
        <v>66.7833333333333</v>
      </c>
      <c r="J77" s="43"/>
    </row>
    <row r="78" ht="40.5" customHeight="1" spans="1:10">
      <c r="A78" s="13" t="s">
        <v>199</v>
      </c>
      <c r="B78" s="38" t="s">
        <v>69</v>
      </c>
      <c r="C78" s="38" t="s">
        <v>189</v>
      </c>
      <c r="D78" s="39" t="s">
        <v>200</v>
      </c>
      <c r="E78" s="40">
        <v>90</v>
      </c>
      <c r="F78" s="40">
        <v>79.7</v>
      </c>
      <c r="G78" s="40">
        <v>169.7</v>
      </c>
      <c r="H78" s="41">
        <v>75</v>
      </c>
      <c r="I78" s="49">
        <f t="shared" si="6"/>
        <v>65.7833333333333</v>
      </c>
      <c r="J78" s="43"/>
    </row>
    <row r="79" ht="40.5" customHeight="1" spans="1:10">
      <c r="A79" s="13" t="s">
        <v>201</v>
      </c>
      <c r="B79" s="38" t="s">
        <v>69</v>
      </c>
      <c r="C79" s="38" t="s">
        <v>189</v>
      </c>
      <c r="D79" s="39" t="s">
        <v>202</v>
      </c>
      <c r="E79" s="40">
        <v>88.5</v>
      </c>
      <c r="F79" s="40">
        <v>80.4</v>
      </c>
      <c r="G79" s="40">
        <v>168.9</v>
      </c>
      <c r="H79" s="41">
        <v>76.8</v>
      </c>
      <c r="I79" s="49">
        <f t="shared" si="6"/>
        <v>66.55</v>
      </c>
      <c r="J79" s="43"/>
    </row>
    <row r="80" ht="40.5" customHeight="1" spans="1:10">
      <c r="A80" s="13" t="s">
        <v>203</v>
      </c>
      <c r="B80" s="38" t="s">
        <v>69</v>
      </c>
      <c r="C80" s="38" t="s">
        <v>189</v>
      </c>
      <c r="D80" s="39" t="s">
        <v>204</v>
      </c>
      <c r="E80" s="40">
        <v>106.5</v>
      </c>
      <c r="F80" s="40">
        <v>62.3</v>
      </c>
      <c r="G80" s="40">
        <v>168.8</v>
      </c>
      <c r="H80" s="48" t="s">
        <v>18</v>
      </c>
      <c r="I80" s="36">
        <v>28.1333333333333</v>
      </c>
      <c r="J80" s="43"/>
    </row>
    <row r="81" ht="40.5" customHeight="1" spans="1:10">
      <c r="A81" s="13" t="s">
        <v>205</v>
      </c>
      <c r="B81" s="38" t="s">
        <v>69</v>
      </c>
      <c r="C81" s="38" t="s">
        <v>189</v>
      </c>
      <c r="D81" s="39" t="s">
        <v>206</v>
      </c>
      <c r="E81" s="40">
        <v>105</v>
      </c>
      <c r="F81" s="40">
        <v>60.4</v>
      </c>
      <c r="G81" s="40">
        <v>165.4</v>
      </c>
      <c r="H81" s="41">
        <v>78.8</v>
      </c>
      <c r="I81" s="49">
        <f t="shared" si="6"/>
        <v>66.9666666666667</v>
      </c>
      <c r="J81" s="43" t="s">
        <v>15</v>
      </c>
    </row>
    <row r="82" ht="40.5" customHeight="1" spans="1:10">
      <c r="A82" s="13" t="s">
        <v>207</v>
      </c>
      <c r="B82" s="38" t="s">
        <v>69</v>
      </c>
      <c r="C82" s="38" t="s">
        <v>189</v>
      </c>
      <c r="D82" s="39" t="s">
        <v>123</v>
      </c>
      <c r="E82" s="40">
        <v>94.5</v>
      </c>
      <c r="F82" s="40">
        <v>67.7</v>
      </c>
      <c r="G82" s="40">
        <v>162.2</v>
      </c>
      <c r="H82" s="41">
        <v>74</v>
      </c>
      <c r="I82" s="49">
        <f t="shared" si="6"/>
        <v>64.0333333333333</v>
      </c>
      <c r="J82" s="43"/>
    </row>
    <row r="83" ht="40.5" customHeight="1" spans="1:10">
      <c r="A83" s="13" t="s">
        <v>208</v>
      </c>
      <c r="B83" s="38" t="s">
        <v>69</v>
      </c>
      <c r="C83" s="38" t="s">
        <v>189</v>
      </c>
      <c r="D83" s="39" t="s">
        <v>127</v>
      </c>
      <c r="E83" s="40">
        <v>87</v>
      </c>
      <c r="F83" s="40">
        <v>73</v>
      </c>
      <c r="G83" s="40">
        <v>160</v>
      </c>
      <c r="H83" s="41">
        <v>71.6</v>
      </c>
      <c r="I83" s="49">
        <f t="shared" si="6"/>
        <v>62.4666666666667</v>
      </c>
      <c r="J83" s="43"/>
    </row>
    <row r="84" ht="40.5" customHeight="1" spans="1:10">
      <c r="A84" s="13" t="s">
        <v>209</v>
      </c>
      <c r="B84" s="38" t="s">
        <v>210</v>
      </c>
      <c r="C84" s="38" t="s">
        <v>211</v>
      </c>
      <c r="D84" s="39" t="s">
        <v>212</v>
      </c>
      <c r="E84" s="40">
        <v>81</v>
      </c>
      <c r="F84" s="40">
        <v>79.9</v>
      </c>
      <c r="G84" s="40">
        <v>160.9</v>
      </c>
      <c r="H84" s="41">
        <v>78.6</v>
      </c>
      <c r="I84" s="49">
        <f t="shared" si="6"/>
        <v>66.1166666666667</v>
      </c>
      <c r="J84" s="43" t="s">
        <v>15</v>
      </c>
    </row>
    <row r="85" ht="40.5" customHeight="1" spans="1:10">
      <c r="A85" s="13" t="s">
        <v>213</v>
      </c>
      <c r="B85" s="38" t="s">
        <v>214</v>
      </c>
      <c r="C85" s="38" t="s">
        <v>215</v>
      </c>
      <c r="D85" s="39" t="s">
        <v>216</v>
      </c>
      <c r="E85" s="40">
        <v>78</v>
      </c>
      <c r="F85" s="40">
        <v>77.4</v>
      </c>
      <c r="G85" s="40">
        <v>155.4</v>
      </c>
      <c r="H85" s="41">
        <v>83.6</v>
      </c>
      <c r="I85" s="49">
        <f t="shared" si="6"/>
        <v>67.7</v>
      </c>
      <c r="J85" s="43" t="s">
        <v>15</v>
      </c>
    </row>
    <row r="86" ht="40.5" customHeight="1" spans="1:10">
      <c r="A86" s="13" t="s">
        <v>217</v>
      </c>
      <c r="B86" s="38" t="s">
        <v>214</v>
      </c>
      <c r="C86" s="38" t="s">
        <v>218</v>
      </c>
      <c r="D86" s="39" t="s">
        <v>219</v>
      </c>
      <c r="E86" s="40">
        <v>90</v>
      </c>
      <c r="F86" s="40">
        <v>63.5</v>
      </c>
      <c r="G86" s="40">
        <v>153.5</v>
      </c>
      <c r="H86" s="41">
        <v>78.8</v>
      </c>
      <c r="I86" s="49">
        <f t="shared" si="6"/>
        <v>64.9833333333333</v>
      </c>
      <c r="J86" s="43"/>
    </row>
    <row r="87" ht="40.5" customHeight="1" spans="1:10">
      <c r="A87" s="13" t="s">
        <v>220</v>
      </c>
      <c r="B87" s="38" t="s">
        <v>214</v>
      </c>
      <c r="C87" s="38" t="s">
        <v>218</v>
      </c>
      <c r="D87" s="39" t="s">
        <v>221</v>
      </c>
      <c r="E87" s="40">
        <v>85.5</v>
      </c>
      <c r="F87" s="40">
        <v>57.4</v>
      </c>
      <c r="G87" s="40">
        <v>142.9</v>
      </c>
      <c r="H87" s="41">
        <v>75.8</v>
      </c>
      <c r="I87" s="49">
        <f t="shared" si="6"/>
        <v>61.7166666666667</v>
      </c>
      <c r="J87" s="43"/>
    </row>
    <row r="88" ht="40.5" customHeight="1" spans="1:10">
      <c r="A88" s="13" t="s">
        <v>222</v>
      </c>
      <c r="B88" s="38" t="s">
        <v>223</v>
      </c>
      <c r="C88" s="38" t="s">
        <v>224</v>
      </c>
      <c r="D88" s="39" t="s">
        <v>225</v>
      </c>
      <c r="E88" s="40">
        <v>97.5</v>
      </c>
      <c r="F88" s="40">
        <v>90</v>
      </c>
      <c r="G88" s="40">
        <v>187.5</v>
      </c>
      <c r="H88" s="41">
        <v>78.6</v>
      </c>
      <c r="I88" s="49">
        <f t="shared" si="6"/>
        <v>70.55</v>
      </c>
      <c r="J88" s="43" t="s">
        <v>15</v>
      </c>
    </row>
    <row r="89" ht="40.5" customHeight="1" spans="1:10">
      <c r="A89" s="13" t="s">
        <v>226</v>
      </c>
      <c r="B89" s="38" t="s">
        <v>223</v>
      </c>
      <c r="C89" s="38" t="s">
        <v>227</v>
      </c>
      <c r="D89" s="39" t="s">
        <v>228</v>
      </c>
      <c r="E89" s="40">
        <v>88.5</v>
      </c>
      <c r="F89" s="40">
        <v>94.2</v>
      </c>
      <c r="G89" s="40">
        <v>182.7</v>
      </c>
      <c r="H89" s="41">
        <v>79.6</v>
      </c>
      <c r="I89" s="49">
        <f t="shared" si="6"/>
        <v>70.25</v>
      </c>
      <c r="J89" s="43"/>
    </row>
    <row r="90" ht="40.5" customHeight="1" spans="1:10">
      <c r="A90" s="13" t="s">
        <v>229</v>
      </c>
      <c r="B90" s="38" t="s">
        <v>223</v>
      </c>
      <c r="C90" s="38" t="s">
        <v>227</v>
      </c>
      <c r="D90" s="39" t="s">
        <v>230</v>
      </c>
      <c r="E90" s="40">
        <v>99</v>
      </c>
      <c r="F90" s="40">
        <v>82.9</v>
      </c>
      <c r="G90" s="40">
        <v>181.9</v>
      </c>
      <c r="H90" s="41">
        <v>74.6</v>
      </c>
      <c r="I90" s="49">
        <f t="shared" si="6"/>
        <v>67.6166666666667</v>
      </c>
      <c r="J90" s="43"/>
    </row>
    <row r="91" ht="40.5" customHeight="1" spans="1:10">
      <c r="A91" s="13" t="s">
        <v>231</v>
      </c>
      <c r="B91" s="38" t="s">
        <v>232</v>
      </c>
      <c r="C91" s="38" t="s">
        <v>233</v>
      </c>
      <c r="D91" s="39" t="s">
        <v>234</v>
      </c>
      <c r="E91" s="40">
        <v>105</v>
      </c>
      <c r="F91" s="40">
        <v>87.6</v>
      </c>
      <c r="G91" s="40">
        <v>192.6</v>
      </c>
      <c r="H91" s="41">
        <v>80.8</v>
      </c>
      <c r="I91" s="49">
        <f t="shared" si="6"/>
        <v>72.5</v>
      </c>
      <c r="J91" s="43" t="s">
        <v>15</v>
      </c>
    </row>
    <row r="92" ht="40.5" customHeight="1" spans="1:10">
      <c r="A92" s="13" t="s">
        <v>235</v>
      </c>
      <c r="B92" s="38" t="s">
        <v>232</v>
      </c>
      <c r="C92" s="38" t="s">
        <v>236</v>
      </c>
      <c r="D92" s="39" t="s">
        <v>237</v>
      </c>
      <c r="E92" s="40">
        <v>106.5</v>
      </c>
      <c r="F92" s="40">
        <v>80.1</v>
      </c>
      <c r="G92" s="40">
        <v>186.6</v>
      </c>
      <c r="H92" s="41">
        <v>76</v>
      </c>
      <c r="I92" s="49">
        <f t="shared" si="6"/>
        <v>69.1</v>
      </c>
      <c r="J92" s="43"/>
    </row>
    <row r="93" ht="40.5" customHeight="1" spans="1:10">
      <c r="A93" s="13" t="s">
        <v>238</v>
      </c>
      <c r="B93" s="38" t="s">
        <v>232</v>
      </c>
      <c r="C93" s="38" t="s">
        <v>236</v>
      </c>
      <c r="D93" s="39" t="s">
        <v>239</v>
      </c>
      <c r="E93" s="40">
        <v>105</v>
      </c>
      <c r="F93" s="40">
        <v>74.2</v>
      </c>
      <c r="G93" s="40">
        <v>179.2</v>
      </c>
      <c r="H93" s="41">
        <v>73.6</v>
      </c>
      <c r="I93" s="49">
        <f t="shared" si="6"/>
        <v>66.6666666666667</v>
      </c>
      <c r="J93" s="43"/>
    </row>
  </sheetData>
  <mergeCells count="1">
    <mergeCell ref="A1:J1"/>
  </mergeCells>
  <dataValidations count="1">
    <dataValidation type="list" allowBlank="1" showInputMessage="1" showErrorMessage="1" sqref="J3:J8 J84:J93">
      <formula1>"是,否"</formula1>
    </dataValidation>
  </dataValidations>
  <printOptions horizontalCentered="1"/>
  <pageMargins left="0.156944444444444" right="0.156944444444444" top="0.472222222222222" bottom="0.472222222222222" header="0.314583333333333" footer="0.118055555555556"/>
  <pageSetup paperSize="9" scale="8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2"/>
  <sheetViews>
    <sheetView workbookViewId="0">
      <selection activeCell="F6" sqref="F6"/>
    </sheetView>
  </sheetViews>
  <sheetFormatPr defaultColWidth="9" defaultRowHeight="14.25"/>
  <cols>
    <col min="1" max="1" width="4.125" customWidth="1"/>
    <col min="2" max="2" width="24.25" customWidth="1"/>
    <col min="3" max="3" width="16.25" customWidth="1"/>
    <col min="4" max="4" width="17.75" customWidth="1"/>
    <col min="5" max="10" width="12.375" customWidth="1"/>
  </cols>
  <sheetData>
    <row r="1" customFormat="1" ht="79" customHeight="1" spans="1:10">
      <c r="A1" s="9" t="s">
        <v>240</v>
      </c>
      <c r="B1" s="9"/>
      <c r="C1" s="9"/>
      <c r="D1" s="9"/>
      <c r="E1" s="9"/>
      <c r="F1" s="9"/>
      <c r="G1" s="9"/>
      <c r="H1" s="9"/>
      <c r="I1" s="24"/>
      <c r="J1" s="9"/>
    </row>
    <row r="2" s="6" customFormat="1" ht="45" customHeight="1" spans="1:232">
      <c r="A2" s="10" t="s">
        <v>1</v>
      </c>
      <c r="B2" s="10" t="s">
        <v>2</v>
      </c>
      <c r="C2" s="10" t="s">
        <v>3</v>
      </c>
      <c r="D2" s="10" t="s">
        <v>241</v>
      </c>
      <c r="E2" s="10" t="s">
        <v>5</v>
      </c>
      <c r="F2" s="10" t="s">
        <v>6</v>
      </c>
      <c r="G2" s="11" t="s">
        <v>7</v>
      </c>
      <c r="H2" s="12" t="s">
        <v>8</v>
      </c>
      <c r="I2" s="25" t="s">
        <v>9</v>
      </c>
      <c r="J2" s="12" t="s">
        <v>10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</row>
    <row r="3" customFormat="1" ht="40.5" customHeight="1" spans="1:10">
      <c r="A3" s="13" t="s">
        <v>11</v>
      </c>
      <c r="B3" s="14" t="s">
        <v>31</v>
      </c>
      <c r="C3" s="14" t="s">
        <v>242</v>
      </c>
      <c r="D3" s="15">
        <v>160026</v>
      </c>
      <c r="E3" s="16" t="s">
        <v>243</v>
      </c>
      <c r="F3" s="16" t="s">
        <v>243</v>
      </c>
      <c r="G3" s="16" t="s">
        <v>243</v>
      </c>
      <c r="H3" s="17">
        <v>80.2</v>
      </c>
      <c r="I3" s="27">
        <v>80.2</v>
      </c>
      <c r="J3" s="28" t="s">
        <v>15</v>
      </c>
    </row>
    <row r="4" customFormat="1" ht="40.5" customHeight="1" spans="1:10">
      <c r="A4" s="13" t="s">
        <v>16</v>
      </c>
      <c r="B4" s="14" t="s">
        <v>31</v>
      </c>
      <c r="C4" s="14" t="s">
        <v>244</v>
      </c>
      <c r="D4" s="15">
        <v>115042</v>
      </c>
      <c r="E4" s="16" t="s">
        <v>243</v>
      </c>
      <c r="F4" s="16" t="s">
        <v>243</v>
      </c>
      <c r="G4" s="16" t="s">
        <v>243</v>
      </c>
      <c r="H4" s="17">
        <v>73.8</v>
      </c>
      <c r="I4" s="27">
        <v>73.8</v>
      </c>
      <c r="J4" s="28" t="s">
        <v>15</v>
      </c>
    </row>
    <row r="5" customFormat="1" ht="40.5" customHeight="1" spans="1:10">
      <c r="A5" s="13" t="s">
        <v>19</v>
      </c>
      <c r="B5" s="14" t="s">
        <v>31</v>
      </c>
      <c r="C5" s="14" t="s">
        <v>245</v>
      </c>
      <c r="D5" s="57" t="s">
        <v>246</v>
      </c>
      <c r="E5" s="16" t="s">
        <v>243</v>
      </c>
      <c r="F5" s="16" t="s">
        <v>243</v>
      </c>
      <c r="G5" s="16" t="s">
        <v>243</v>
      </c>
      <c r="H5" s="17">
        <v>71.4</v>
      </c>
      <c r="I5" s="27">
        <v>71.4</v>
      </c>
      <c r="J5" s="28"/>
    </row>
    <row r="6" customFormat="1" ht="40.5" customHeight="1" spans="1:10">
      <c r="A6" s="13" t="s">
        <v>22</v>
      </c>
      <c r="B6" s="14" t="s">
        <v>31</v>
      </c>
      <c r="C6" s="14" t="s">
        <v>245</v>
      </c>
      <c r="D6" s="15" t="s">
        <v>247</v>
      </c>
      <c r="E6" s="16" t="s">
        <v>243</v>
      </c>
      <c r="F6" s="16" t="s">
        <v>243</v>
      </c>
      <c r="G6" s="16" t="s">
        <v>243</v>
      </c>
      <c r="H6" s="17">
        <v>76</v>
      </c>
      <c r="I6" s="27">
        <v>76</v>
      </c>
      <c r="J6" s="28" t="s">
        <v>15</v>
      </c>
    </row>
    <row r="7" customFormat="1" ht="40.5" customHeight="1" spans="1:10">
      <c r="A7" s="13" t="s">
        <v>26</v>
      </c>
      <c r="B7" s="14" t="s">
        <v>31</v>
      </c>
      <c r="C7" s="14" t="s">
        <v>248</v>
      </c>
      <c r="D7" s="18" t="s">
        <v>249</v>
      </c>
      <c r="E7" s="16">
        <v>84</v>
      </c>
      <c r="F7" s="16" t="s">
        <v>243</v>
      </c>
      <c r="G7" s="16">
        <v>84</v>
      </c>
      <c r="H7" s="17">
        <v>79.6</v>
      </c>
      <c r="I7" s="27">
        <v>67.8</v>
      </c>
      <c r="J7" s="28" t="s">
        <v>15</v>
      </c>
    </row>
    <row r="8" customFormat="1" ht="40.5" customHeight="1" spans="1:10">
      <c r="A8" s="13" t="s">
        <v>28</v>
      </c>
      <c r="B8" s="14" t="s">
        <v>31</v>
      </c>
      <c r="C8" s="14" t="s">
        <v>248</v>
      </c>
      <c r="D8" s="18" t="s">
        <v>250</v>
      </c>
      <c r="E8" s="16">
        <v>76.5</v>
      </c>
      <c r="F8" s="16" t="s">
        <v>243</v>
      </c>
      <c r="G8" s="16">
        <v>76.5</v>
      </c>
      <c r="H8" s="17">
        <v>82.8</v>
      </c>
      <c r="I8" s="27">
        <v>66.9</v>
      </c>
      <c r="J8" s="28"/>
    </row>
    <row r="9" customFormat="1" ht="40.5" customHeight="1" spans="1:10">
      <c r="A9" s="13" t="s">
        <v>30</v>
      </c>
      <c r="B9" s="14" t="s">
        <v>31</v>
      </c>
      <c r="C9" s="14" t="s">
        <v>248</v>
      </c>
      <c r="D9" s="18" t="s">
        <v>251</v>
      </c>
      <c r="E9" s="16">
        <v>69</v>
      </c>
      <c r="F9" s="16" t="s">
        <v>243</v>
      </c>
      <c r="G9" s="16">
        <v>69</v>
      </c>
      <c r="H9" s="17">
        <v>78</v>
      </c>
      <c r="I9" s="27">
        <v>62</v>
      </c>
      <c r="J9" s="28"/>
    </row>
    <row r="10" customFormat="1" ht="40.5" customHeight="1" spans="1:10">
      <c r="A10" s="13" t="s">
        <v>34</v>
      </c>
      <c r="B10" s="14" t="s">
        <v>31</v>
      </c>
      <c r="C10" s="14" t="s">
        <v>248</v>
      </c>
      <c r="D10" s="18" t="s">
        <v>252</v>
      </c>
      <c r="E10" s="16">
        <v>69</v>
      </c>
      <c r="F10" s="16" t="s">
        <v>243</v>
      </c>
      <c r="G10" s="16">
        <v>69</v>
      </c>
      <c r="H10" s="17">
        <v>69</v>
      </c>
      <c r="I10" s="27">
        <v>57.5</v>
      </c>
      <c r="J10" s="28"/>
    </row>
    <row r="11" customFormat="1" ht="40.5" customHeight="1" spans="1:10">
      <c r="A11" s="13" t="s">
        <v>37</v>
      </c>
      <c r="B11" s="14" t="s">
        <v>31</v>
      </c>
      <c r="C11" s="14" t="s">
        <v>248</v>
      </c>
      <c r="D11" s="18" t="s">
        <v>253</v>
      </c>
      <c r="E11" s="16">
        <v>69</v>
      </c>
      <c r="F11" s="16" t="s">
        <v>243</v>
      </c>
      <c r="G11" s="16">
        <v>69</v>
      </c>
      <c r="H11" s="17">
        <v>71.8</v>
      </c>
      <c r="I11" s="27">
        <v>58.9</v>
      </c>
      <c r="J11" s="28"/>
    </row>
    <row r="12" customFormat="1" ht="40.5" customHeight="1" spans="1:10">
      <c r="A12" s="13" t="s">
        <v>39</v>
      </c>
      <c r="B12" s="14" t="s">
        <v>31</v>
      </c>
      <c r="C12" s="14" t="s">
        <v>248</v>
      </c>
      <c r="D12" s="18" t="s">
        <v>254</v>
      </c>
      <c r="E12" s="16">
        <v>69</v>
      </c>
      <c r="F12" s="16" t="s">
        <v>243</v>
      </c>
      <c r="G12" s="16">
        <v>69</v>
      </c>
      <c r="H12" s="17">
        <v>60.6</v>
      </c>
      <c r="I12" s="27">
        <v>53.3</v>
      </c>
      <c r="J12" s="28"/>
    </row>
    <row r="13" customFormat="1" ht="40.5" customHeight="1" spans="1:10">
      <c r="A13" s="13" t="s">
        <v>42</v>
      </c>
      <c r="B13" s="14" t="s">
        <v>31</v>
      </c>
      <c r="C13" s="14" t="s">
        <v>255</v>
      </c>
      <c r="D13" s="57" t="s">
        <v>256</v>
      </c>
      <c r="E13" s="16" t="s">
        <v>243</v>
      </c>
      <c r="F13" s="16" t="s">
        <v>243</v>
      </c>
      <c r="G13" s="16" t="s">
        <v>243</v>
      </c>
      <c r="H13" s="17">
        <v>71</v>
      </c>
      <c r="I13" s="27">
        <v>71</v>
      </c>
      <c r="J13" s="28" t="s">
        <v>15</v>
      </c>
    </row>
    <row r="14" customFormat="1" ht="40.5" customHeight="1" spans="1:10">
      <c r="A14" s="13" t="s">
        <v>45</v>
      </c>
      <c r="B14" s="14" t="s">
        <v>69</v>
      </c>
      <c r="C14" s="14" t="s">
        <v>257</v>
      </c>
      <c r="D14" s="15">
        <v>302527</v>
      </c>
      <c r="E14" s="16" t="s">
        <v>243</v>
      </c>
      <c r="F14" s="16" t="s">
        <v>243</v>
      </c>
      <c r="G14" s="16" t="s">
        <v>243</v>
      </c>
      <c r="H14" s="17">
        <v>74.6</v>
      </c>
      <c r="I14" s="27">
        <v>74.6</v>
      </c>
      <c r="J14" s="28" t="s">
        <v>15</v>
      </c>
    </row>
    <row r="15" s="7" customFormat="1" ht="40.5" customHeight="1" spans="1:10">
      <c r="A15" s="13" t="s">
        <v>47</v>
      </c>
      <c r="B15" s="19" t="s">
        <v>69</v>
      </c>
      <c r="C15" s="19" t="s">
        <v>258</v>
      </c>
      <c r="D15" s="20" t="s">
        <v>259</v>
      </c>
      <c r="E15" s="21">
        <v>90</v>
      </c>
      <c r="F15" s="21" t="s">
        <v>243</v>
      </c>
      <c r="G15" s="21">
        <v>90</v>
      </c>
      <c r="H15" s="22">
        <v>82.8</v>
      </c>
      <c r="I15" s="29">
        <v>71.4</v>
      </c>
      <c r="J15" s="30" t="s">
        <v>15</v>
      </c>
    </row>
    <row r="16" s="7" customFormat="1" ht="40.5" customHeight="1" spans="1:10">
      <c r="A16" s="13" t="s">
        <v>50</v>
      </c>
      <c r="B16" s="19" t="s">
        <v>69</v>
      </c>
      <c r="C16" s="19" t="s">
        <v>258</v>
      </c>
      <c r="D16" s="20" t="s">
        <v>260</v>
      </c>
      <c r="E16" s="21">
        <v>81</v>
      </c>
      <c r="F16" s="21" t="s">
        <v>243</v>
      </c>
      <c r="G16" s="21">
        <v>81</v>
      </c>
      <c r="H16" s="22">
        <v>80.4</v>
      </c>
      <c r="I16" s="29">
        <v>67.2</v>
      </c>
      <c r="J16" s="30"/>
    </row>
    <row r="17" s="7" customFormat="1" ht="40.5" customHeight="1" spans="1:10">
      <c r="A17" s="13" t="s">
        <v>53</v>
      </c>
      <c r="B17" s="19" t="s">
        <v>69</v>
      </c>
      <c r="C17" s="19" t="s">
        <v>258</v>
      </c>
      <c r="D17" s="20" t="s">
        <v>261</v>
      </c>
      <c r="E17" s="21">
        <v>76.5</v>
      </c>
      <c r="F17" s="21" t="s">
        <v>243</v>
      </c>
      <c r="G17" s="21">
        <v>76.5</v>
      </c>
      <c r="H17" s="22">
        <v>85.6</v>
      </c>
      <c r="I17" s="29">
        <v>68.3</v>
      </c>
      <c r="J17" s="30" t="s">
        <v>15</v>
      </c>
    </row>
    <row r="18" s="8" customFormat="1" ht="40.5" customHeight="1" spans="1:10">
      <c r="A18" s="13" t="s">
        <v>55</v>
      </c>
      <c r="B18" s="19" t="s">
        <v>69</v>
      </c>
      <c r="C18" s="19" t="s">
        <v>258</v>
      </c>
      <c r="D18" s="20" t="s">
        <v>262</v>
      </c>
      <c r="E18" s="21">
        <v>75</v>
      </c>
      <c r="F18" s="21" t="s">
        <v>243</v>
      </c>
      <c r="G18" s="21">
        <v>75</v>
      </c>
      <c r="H18" s="22">
        <v>78</v>
      </c>
      <c r="I18" s="29">
        <v>64</v>
      </c>
      <c r="J18" s="30"/>
    </row>
    <row r="19" s="7" customFormat="1" ht="40.5" customHeight="1" spans="1:10">
      <c r="A19" s="13" t="s">
        <v>57</v>
      </c>
      <c r="B19" s="19" t="s">
        <v>69</v>
      </c>
      <c r="C19" s="19" t="s">
        <v>258</v>
      </c>
      <c r="D19" s="20" t="s">
        <v>263</v>
      </c>
      <c r="E19" s="21">
        <v>75</v>
      </c>
      <c r="F19" s="21" t="s">
        <v>243</v>
      </c>
      <c r="G19" s="21">
        <v>75</v>
      </c>
      <c r="H19" s="22">
        <v>74.4</v>
      </c>
      <c r="I19" s="29">
        <v>62.2</v>
      </c>
      <c r="J19" s="30"/>
    </row>
    <row r="20" s="7" customFormat="1" ht="40.5" customHeight="1" spans="1:10">
      <c r="A20" s="13" t="s">
        <v>60</v>
      </c>
      <c r="B20" s="19" t="s">
        <v>69</v>
      </c>
      <c r="C20" s="19" t="s">
        <v>258</v>
      </c>
      <c r="D20" s="58" t="s">
        <v>264</v>
      </c>
      <c r="E20" s="21">
        <v>75</v>
      </c>
      <c r="F20" s="21" t="s">
        <v>243</v>
      </c>
      <c r="G20" s="21">
        <v>75</v>
      </c>
      <c r="H20" s="22">
        <v>80.6</v>
      </c>
      <c r="I20" s="29">
        <v>65.3</v>
      </c>
      <c r="J20" s="30"/>
    </row>
    <row r="21" s="7" customFormat="1" ht="40.5" customHeight="1" spans="1:10">
      <c r="A21" s="13" t="s">
        <v>63</v>
      </c>
      <c r="B21" s="19" t="s">
        <v>69</v>
      </c>
      <c r="C21" s="19" t="s">
        <v>258</v>
      </c>
      <c r="D21" s="20" t="s">
        <v>265</v>
      </c>
      <c r="E21" s="21">
        <v>75</v>
      </c>
      <c r="F21" s="21" t="s">
        <v>243</v>
      </c>
      <c r="G21" s="21">
        <v>75</v>
      </c>
      <c r="H21" s="22">
        <v>77.4</v>
      </c>
      <c r="I21" s="29">
        <v>63.7</v>
      </c>
      <c r="J21" s="30"/>
    </row>
    <row r="22" customFormat="1" ht="40.5" customHeight="1" spans="1:10">
      <c r="A22" s="13" t="s">
        <v>66</v>
      </c>
      <c r="B22" s="14" t="s">
        <v>69</v>
      </c>
      <c r="C22" s="14" t="s">
        <v>266</v>
      </c>
      <c r="D22" s="57" t="s">
        <v>267</v>
      </c>
      <c r="E22" s="16" t="s">
        <v>243</v>
      </c>
      <c r="F22" s="16" t="s">
        <v>243</v>
      </c>
      <c r="G22" s="16" t="s">
        <v>243</v>
      </c>
      <c r="H22" s="17">
        <v>77.4</v>
      </c>
      <c r="I22" s="27">
        <v>77.4</v>
      </c>
      <c r="J22" s="28" t="s">
        <v>15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SheetLayoutView="60" topLeftCell="A22" workbookViewId="0">
      <selection activeCell="C43" sqref="C43"/>
    </sheetView>
  </sheetViews>
  <sheetFormatPr defaultColWidth="9" defaultRowHeight="14.25" outlineLevelCol="4"/>
  <cols>
    <col min="3" max="3" width="22.625" customWidth="1"/>
    <col min="4" max="4" width="20.625" customWidth="1"/>
  </cols>
  <sheetData>
    <row r="1" spans="1:5">
      <c r="A1" s="1" t="s">
        <v>268</v>
      </c>
      <c r="B1" s="1"/>
      <c r="C1" s="1"/>
      <c r="D1" s="1"/>
      <c r="E1" s="1"/>
    </row>
    <row r="2" spans="1:5">
      <c r="A2" s="2" t="s">
        <v>269</v>
      </c>
      <c r="B2" s="2"/>
      <c r="C2" s="2"/>
      <c r="D2" s="2"/>
      <c r="E2" s="2"/>
    </row>
    <row r="3" spans="1:5">
      <c r="A3" s="2" t="s">
        <v>1</v>
      </c>
      <c r="B3" s="2" t="s">
        <v>270</v>
      </c>
      <c r="C3" s="2" t="s">
        <v>271</v>
      </c>
      <c r="D3" s="2" t="s">
        <v>272</v>
      </c>
      <c r="E3" s="2" t="s">
        <v>273</v>
      </c>
    </row>
    <row r="4" spans="1:5">
      <c r="A4" s="2"/>
      <c r="B4" s="2"/>
      <c r="C4" s="2"/>
      <c r="D4" s="2"/>
      <c r="E4" s="2"/>
    </row>
    <row r="6" spans="1:5">
      <c r="A6" s="2" t="s">
        <v>274</v>
      </c>
      <c r="B6" s="2"/>
      <c r="C6" s="2"/>
      <c r="D6" s="3"/>
      <c r="E6" s="3"/>
    </row>
    <row r="7" spans="1:3">
      <c r="A7" s="2" t="s">
        <v>1</v>
      </c>
      <c r="B7" s="2" t="s">
        <v>270</v>
      </c>
      <c r="C7" s="2" t="s">
        <v>273</v>
      </c>
    </row>
    <row r="8" spans="1:3">
      <c r="A8" s="4"/>
      <c r="B8" s="4"/>
      <c r="C8" s="4"/>
    </row>
    <row r="10" spans="1:5">
      <c r="A10" s="2" t="s">
        <v>275</v>
      </c>
      <c r="B10" s="2"/>
      <c r="C10" s="2"/>
      <c r="D10" s="2"/>
      <c r="E10" s="2"/>
    </row>
    <row r="11" s="1" customFormat="1" spans="1:5">
      <c r="A11" s="2" t="s">
        <v>1</v>
      </c>
      <c r="B11" s="2" t="s">
        <v>270</v>
      </c>
      <c r="C11" s="2" t="s">
        <v>269</v>
      </c>
      <c r="D11" s="2" t="s">
        <v>274</v>
      </c>
      <c r="E11" s="2" t="s">
        <v>273</v>
      </c>
    </row>
    <row r="12" spans="1:5">
      <c r="A12" s="4"/>
      <c r="B12" s="4"/>
      <c r="C12" s="4"/>
      <c r="D12" s="4"/>
      <c r="E12" s="4"/>
    </row>
    <row r="15" spans="1:5">
      <c r="A15" s="5" t="s">
        <v>276</v>
      </c>
      <c r="B15" s="5"/>
      <c r="C15" s="5"/>
      <c r="D15" s="5"/>
      <c r="E15" s="5"/>
    </row>
    <row r="16" spans="1:5">
      <c r="A16" s="2" t="s">
        <v>277</v>
      </c>
      <c r="B16" s="2"/>
      <c r="C16" s="2"/>
      <c r="D16" s="2"/>
      <c r="E16" s="2"/>
    </row>
    <row r="17" spans="1:5">
      <c r="A17" s="2" t="s">
        <v>1</v>
      </c>
      <c r="B17" s="2" t="s">
        <v>270</v>
      </c>
      <c r="C17" s="2" t="s">
        <v>271</v>
      </c>
      <c r="D17" s="2" t="s">
        <v>272</v>
      </c>
      <c r="E17" s="2" t="s">
        <v>273</v>
      </c>
    </row>
    <row r="18" spans="1:5">
      <c r="A18" s="2"/>
      <c r="B18" s="2"/>
      <c r="C18" s="2"/>
      <c r="D18" s="2"/>
      <c r="E18" s="2"/>
    </row>
    <row r="20" spans="1:5">
      <c r="A20" s="2" t="s">
        <v>278</v>
      </c>
      <c r="B20" s="2"/>
      <c r="C20" s="2"/>
      <c r="D20" s="3"/>
      <c r="E20" s="3"/>
    </row>
    <row r="21" spans="1:3">
      <c r="A21" s="2" t="s">
        <v>1</v>
      </c>
      <c r="B21" s="2" t="s">
        <v>270</v>
      </c>
      <c r="C21" s="2" t="s">
        <v>273</v>
      </c>
    </row>
    <row r="22" spans="1:3">
      <c r="A22" s="4"/>
      <c r="B22" s="4"/>
      <c r="C22" s="4"/>
    </row>
    <row r="24" spans="1:5">
      <c r="A24" s="2" t="s">
        <v>279</v>
      </c>
      <c r="B24" s="2"/>
      <c r="C24" s="2"/>
      <c r="D24" s="2"/>
      <c r="E24" s="2"/>
    </row>
    <row r="25" s="1" customFormat="1" spans="1:5">
      <c r="A25" s="2" t="s">
        <v>1</v>
      </c>
      <c r="B25" s="2" t="s">
        <v>270</v>
      </c>
      <c r="C25" s="2" t="s">
        <v>277</v>
      </c>
      <c r="D25" s="2" t="s">
        <v>278</v>
      </c>
      <c r="E25" s="2" t="s">
        <v>273</v>
      </c>
    </row>
    <row r="26" spans="1:5">
      <c r="A26" s="4"/>
      <c r="B26" s="4"/>
      <c r="C26" s="4"/>
      <c r="D26" s="4"/>
      <c r="E26" s="4"/>
    </row>
    <row r="29" spans="1:5">
      <c r="A29" s="5" t="s">
        <v>280</v>
      </c>
      <c r="B29" s="5"/>
      <c r="C29" s="5"/>
      <c r="D29" s="5"/>
      <c r="E29" s="5"/>
    </row>
    <row r="30" spans="1:5">
      <c r="A30" s="2" t="s">
        <v>281</v>
      </c>
      <c r="B30" s="2"/>
      <c r="C30" s="2"/>
      <c r="D30" s="2"/>
      <c r="E30" s="2"/>
    </row>
    <row r="31" spans="1:5">
      <c r="A31" s="2" t="s">
        <v>1</v>
      </c>
      <c r="B31" s="2" t="s">
        <v>270</v>
      </c>
      <c r="C31" s="2" t="s">
        <v>271</v>
      </c>
      <c r="D31" s="2" t="s">
        <v>272</v>
      </c>
      <c r="E31" s="2" t="s">
        <v>273</v>
      </c>
    </row>
    <row r="32" spans="1:5">
      <c r="A32" s="2"/>
      <c r="B32" s="2"/>
      <c r="C32" s="2"/>
      <c r="D32" s="2"/>
      <c r="E32" s="2"/>
    </row>
    <row r="34" spans="1:5">
      <c r="A34" s="2" t="s">
        <v>282</v>
      </c>
      <c r="B34" s="2"/>
      <c r="C34" s="2"/>
      <c r="D34" s="2"/>
      <c r="E34" s="2"/>
    </row>
    <row r="35" spans="1:5">
      <c r="A35" s="2" t="s">
        <v>1</v>
      </c>
      <c r="B35" s="2" t="s">
        <v>270</v>
      </c>
      <c r="C35" s="2" t="s">
        <v>271</v>
      </c>
      <c r="D35" s="2" t="s">
        <v>272</v>
      </c>
      <c r="E35" s="2" t="s">
        <v>273</v>
      </c>
    </row>
    <row r="36" spans="1:5">
      <c r="A36" s="2"/>
      <c r="B36" s="2"/>
      <c r="C36" s="2"/>
      <c r="D36" s="2"/>
      <c r="E36" s="2"/>
    </row>
    <row r="38" spans="1:5">
      <c r="A38" s="2" t="s">
        <v>283</v>
      </c>
      <c r="B38" s="2"/>
      <c r="C38" s="2"/>
      <c r="D38" s="2"/>
      <c r="E38" s="2"/>
    </row>
    <row r="39" s="1" customFormat="1" spans="1:5">
      <c r="A39" s="2" t="s">
        <v>1</v>
      </c>
      <c r="B39" s="2" t="s">
        <v>270</v>
      </c>
      <c r="C39" s="2" t="s">
        <v>281</v>
      </c>
      <c r="D39" s="2" t="s">
        <v>282</v>
      </c>
      <c r="E39" s="2" t="s">
        <v>273</v>
      </c>
    </row>
    <row r="40" spans="1:5">
      <c r="A40" s="4"/>
      <c r="B40" s="4"/>
      <c r="C40" s="4"/>
      <c r="D40" s="4"/>
      <c r="E40" s="4"/>
    </row>
  </sheetData>
  <mergeCells count="12">
    <mergeCell ref="A1:E1"/>
    <mergeCell ref="A2:E2"/>
    <mergeCell ref="A6:C6"/>
    <mergeCell ref="A10:E10"/>
    <mergeCell ref="A15:E15"/>
    <mergeCell ref="A16:E16"/>
    <mergeCell ref="A20:C20"/>
    <mergeCell ref="A24:E24"/>
    <mergeCell ref="A29:E29"/>
    <mergeCell ref="A30:E30"/>
    <mergeCell ref="A34:E34"/>
    <mergeCell ref="A38:E38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公开招聘</vt:lpstr>
      <vt:lpstr>考核招聘</vt:lpstr>
      <vt:lpstr>要素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</dc:creator>
  <cp:lastModifiedBy>费开锋</cp:lastModifiedBy>
  <dcterms:created xsi:type="dcterms:W3CDTF">2018-01-17T07:24:00Z</dcterms:created>
  <cp:lastPrinted>2018-01-17T08:12:00Z</cp:lastPrinted>
  <dcterms:modified xsi:type="dcterms:W3CDTF">2025-07-01T01:26:06Z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9DD22CF571384804B91DBB522AF23430</vt:lpwstr>
  </property>
  <property fmtid="{D5CDD505-2E9C-101B-9397-08002B2CF9AE}" pid="4" name="KSOReadingLayout">
    <vt:bool>true</vt:bool>
  </property>
</Properties>
</file>