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675" windowHeight="9960"/>
  </bookViews>
  <sheets>
    <sheet name="村卫生室指标体系" sheetId="1" r:id="rId1"/>
  </sheets>
  <definedNames>
    <definedName name="_xlnm._FilterDatabase" localSheetId="0" hidden="1">村卫生室指标体系!$A$1:$J$30</definedName>
    <definedName name="_xlnm.Print_Area" localSheetId="0">村卫生室指标体系!$A$1:$I$31</definedName>
  </definedNames>
  <calcPr calcId="144525"/>
</workbook>
</file>

<file path=xl/sharedStrings.xml><?xml version="1.0" encoding="utf-8"?>
<sst xmlns="http://schemas.openxmlformats.org/spreadsheetml/2006/main" count="117" uniqueCount="105">
  <si>
    <t>附件1</t>
  </si>
  <si>
    <t>北碚区2018年度村卫生室实施基本药物制度补助资金绩效评价指标体系及评分表</t>
  </si>
  <si>
    <t>评价指标</t>
  </si>
  <si>
    <t>指标关注点解释</t>
  </si>
  <si>
    <t>分值</t>
  </si>
  <si>
    <t>评分标准</t>
  </si>
  <si>
    <t>得分</t>
  </si>
  <si>
    <t>扣分</t>
  </si>
  <si>
    <t>得分及扣分依据</t>
  </si>
  <si>
    <t>备注</t>
  </si>
  <si>
    <t>一级指标</t>
  </si>
  <si>
    <t>二级指标</t>
  </si>
  <si>
    <t>三级指标</t>
  </si>
  <si>
    <t>投入</t>
  </si>
  <si>
    <t>项目立项</t>
  </si>
  <si>
    <t>项目立项规范性</t>
  </si>
  <si>
    <t>项目立项是否必要、立项依据是否充分、立项项目是否可行、立项程序是否规范。</t>
  </si>
  <si>
    <t>项目均符合指标关注点要求得5分，均不满足得0分，否者根据具体情况由评价工作组酌情打分。</t>
  </si>
  <si>
    <t>根据《基层医疗卫生机构实施国家基本药物制度补助资金管理办法》（财社〔2014〕139号）、《关于印发重庆市卫生和计划生育专项资金管理暂行办法的通知》（渝卫发〔2017〕16号）等法律法规，北碚区结合自身实际情况，制定了《北碚区村卫生室实施基本药物制度绩效考核办法及资金分配方案(试行)》，项目实施符合深化医药卫生体制改革，推动卫生健康公共服务提供主体多元化、提供方式多样化的政策要求。项目实施具有必要性、充分性、可行性且立项程序规范。</t>
  </si>
  <si>
    <t>绩效目标明确性及合理性</t>
  </si>
  <si>
    <t>项目预定的绩效目标是否明确，是否细化量化，是否科学合理。</t>
  </si>
  <si>
    <t>基药补助项目根据村卫生室对国家基本药物制度实施各项政策的落实情况进行绩效考核。考核目标包括服务质量数量、患者满意度、任务完成情况和城乡居民健康状况等。绩效目标明确且合理。</t>
  </si>
  <si>
    <t>项目资金</t>
  </si>
  <si>
    <t>资金到位率</t>
  </si>
  <si>
    <t>实际到位资金与计划投入资金的比率，用以反映和考核资金落实情况对项目实施的总体保障程度。</t>
  </si>
  <si>
    <t>资金到位率=（实际到位资金/计划投入资金）×100%，按比例得分。
实际到位资金：一定时期（本年度或项目期）内实际落实到具体项目的资金。
计划投入资金：一定时期（本年度或项目期）内计划投入到具体项目的资金。</t>
  </si>
  <si>
    <t>2018年基药补助项目年初预算316.5万元，到位316.5万元。</t>
  </si>
  <si>
    <t>到位及时率</t>
  </si>
  <si>
    <t>及时到位资金与应到位资金的比率，用以反映和考核项目资金落实的及时性程度。</t>
  </si>
  <si>
    <t>到位及时率=（及时到位资金/应到位资金）×100%，按比例得分。
及时到位资金：截至规定时点实际落实到具体项目的资金。
应到位资金：按照合同或项目进度要求截至规定时点应落实到具体项目的资金。</t>
  </si>
  <si>
    <t>区卫生健康委2018年基药补助项目于上半年预拨资金158.25万元，2018年12月拨付拨考核结算金额135.62万元。资金到位及时率为100%。</t>
  </si>
  <si>
    <t>小计</t>
  </si>
  <si>
    <t xml:space="preserve">过程 </t>
  </si>
  <si>
    <t>组织管理</t>
  </si>
  <si>
    <t>是否设立了专门的工作小组或指定了专门的人员对项目进行指导、监督和考察，推进项目工作开展。</t>
  </si>
  <si>
    <t>项目成立了专门工作小组或指派了专门人员负责项目的推进工作得5分，否则酌情扣分。</t>
  </si>
  <si>
    <t>为规范基药补助项目的考核管理，区、街镇两级成立村卫生室绩效考核领导小组，负责组织对辖区内村卫生室实施基本药物制度情况的考核。
考核实行区、街镇两级考核制。区卫生健康委负责对全区村卫生室绩效考核工作的组织实施和监督管理，按《北碚区村卫生室实施基本药物制度考核细则（试行）》，抽取村卫生室代表所属街镇进行综合量化考核，考核结果作为区卫生计生委拨付各街镇村卫生室基药补助资金依据；镇卫生院、街道社区卫生服务中心负责对辖区内村卫生室进行考核，每半年进行一次质量和数量的综合考核，考核结果作为兑付村卫生室基本药物补助资金依据。</t>
  </si>
  <si>
    <t>项目管控</t>
  </si>
  <si>
    <t>管理制度健全性</t>
  </si>
  <si>
    <t>是否建立健全项目管理制度或内部控制制度。</t>
  </si>
  <si>
    <t>根据调查访问，结合项目实施情况，酌情给分。</t>
  </si>
  <si>
    <t>北碚区结合自身实际情况，制定了《北碚区村卫生室实施基本药物制度绩效考核办法及资金分配方案(试行)》，同时大部分乡镇卫生院及下属卫生室均制定了相关的财务制度、药品管理制度、考核制度、采购制度等与项目有关制度，管理制度完善。
但仍存在不足，一是通过现场走访了解，发现个别乡镇卫生院基药考核制度未及时更新，考核标准不一致，导致基药补贴发放执行不到位。酌情扣2分。</t>
  </si>
  <si>
    <t>制度执行有效性</t>
  </si>
  <si>
    <t>实施单位是否按制定的管理办法执行《北碚区村卫生室实施基本药物制度绩效考核办法及资金分配方案》。</t>
  </si>
  <si>
    <t>每个关注点1分，按规定执行得分，否则酌情扣减</t>
  </si>
  <si>
    <t>根据现场询问情况，大部分乡镇卫生院及下属卫生室严格按项目相关制度要求进行实施，遵守相关法律法规和业务管理规定，对考核信息、报表信息均报送及时、真实，报送资料有专人进行管理，管理制度基本执行到位，相关制度执行有效。
但发现个别乡镇卫生院未彻底实施制度，未见相关考核及档案资料，主要原因是村医对基药制度执行有一定难度，且乡镇卫生院资金结算较迟，从而放弃补贴，导致乡镇未开展相关考核工作。酌情扣2分。</t>
  </si>
  <si>
    <t>项目质量可控性</t>
  </si>
  <si>
    <t>从程序、管理、审批、拨付等多方面查看项目质量是否可控。</t>
  </si>
  <si>
    <t>本项目由区、街镇两级成立村卫生室绩效考核领导小组，负责组织对辖区内村卫生室实施基本药物制度情况的考核。
质量可控主要分为两个部分：一是区卫生计生委对全区村卫生室绩效考核工作的组织实施和监督管理，每年依据各街镇村卫生室数量不同，抽取3-5个村卫生室，代表所属街镇进行综合量化考核，考核结果作为区卫生计生委拨付各街镇村卫生室基药补助资金依据；二是镇卫生院、街道社区卫生服务中心负责对辖区内村卫生室进行考核，进一步细化辖区村卫生室实施基本药物制度考核方案，每半年进行一次质量和数量的综合考核，考核结果作为兑付村卫生室基本药物补助资金依据。
但发现一是2018年个别乡镇卫生院未细化基药考核方案；二是个别乡镇卫生院对村卫生院开展相关考核工作，主要原因是村医对基药制度执行有一定难度，且乡镇卫生院资金结算下发较迟，从而放弃补贴，导致质量可控存在一定漏洞。酌情扣2.5分。</t>
  </si>
  <si>
    <t>资金使用合规性</t>
  </si>
  <si>
    <t>重点关注：1.是否规范资金使用，完善账务管理，做到专账核算、专款专用。
2.资金支出使用是否符合开支范围和标准要求。</t>
  </si>
  <si>
    <t>每1项1分，发现一处扣0.2分，扣完为止</t>
  </si>
  <si>
    <t>通过查看财务资料及现场走访，区卫生健康委及乡镇卫生院均按照会计法规执行，均设立了项目账辅助核算，未发现资金使用不合规的情况。</t>
  </si>
  <si>
    <t>财务监控有效性</t>
  </si>
  <si>
    <t>是否存在内部监控机制；是否定期接受相关单位审计</t>
  </si>
  <si>
    <t>有财务监控机制，定期接受财务审计，资金使用进行公示各得1分，否则酌情况扣分。</t>
  </si>
  <si>
    <t>区卫生健康委及乡镇卫生院按照会计法规设立项目账及台账对资金进行管理，内部监控机制较为完善；同时通过采取预拨与考核结算相结合的方式，当年考核结果作为上一年基药补助资金结算的依据，一年分两次下拨经费。</t>
  </si>
  <si>
    <t>预算执行准确性</t>
  </si>
  <si>
    <t>预算金额与实际补贴之比。</t>
  </si>
  <si>
    <t>预算执行准确性=（实际补贴/预算金额）*100%
95%以上得5分，95%-85%得4分，85%-75%得3分，75%-65%得2分，65%-55%得1分，55%以下不得分。</t>
  </si>
  <si>
    <t>2018年基药补助项目年初预算金额为316.5万元，实际补贴 158.02 万元，预算执行准确率为50%。扣分5。</t>
  </si>
  <si>
    <t>产出</t>
  </si>
  <si>
    <t>产出数量</t>
  </si>
  <si>
    <t>村卫生室服务人口数</t>
  </si>
  <si>
    <t>村卫生室服务人口数是否合理。</t>
  </si>
  <si>
    <t>根据人均服务人口情况酌情扣分。</t>
  </si>
  <si>
    <t>2018年北碚区村医生211位，服务人口数共计160658人，人均服务人口数约为761人。</t>
  </si>
  <si>
    <t>产出时效</t>
  </si>
  <si>
    <t>初贴及时率</t>
  </si>
  <si>
    <t>项目是否按计划及时补贴及实施。</t>
  </si>
  <si>
    <t>按期实施并及时完成得满分，否则将依据实施时间较计划时间推迟情况酌情给分。</t>
  </si>
  <si>
    <t>2018年基药补助项目于上半年预拨一次，通过乡镇卫生院对基药执行情况进行综合考核后，年底按照考核结果兑付第二次项目资金。但通过现场走访了解，个别村医生表示卫生院资金结算时间较晚，不能很有效的缓解因购药等方面产生资金周转困难的问题。酌情扣1.5分。</t>
  </si>
  <si>
    <t>产出质量</t>
  </si>
  <si>
    <t>基本药物制度监管、考核质量</t>
  </si>
  <si>
    <t>基本药物制度监管：监管手段主要是通过乡镇卫生院在药交所平台提交的基药采购及备案采购的订单进行监控，乡镇卫生院对村卫生室的采购计划进行审核。
经了解，监管手段主要是通过乡镇卫生院在药交所平台提交的基药采购及备案采购的订单进行监控，乡镇卫生院对村卫生室的采购计划进行审核。经过了解，由于配药及病情的灵活性，部分就诊对象只需要拿药，不需要开处方，无任何留痕资料，导致无法判断是否存在未按照“零差率”销售的情况。扣1分。
考核质量：各乡镇卫生院按照区卫生健康委下发的考核要求，对其下属各村卫生室进行每季度考核以及年终考核，并将考核成绩作为资金分配依据。但存在：
一是个别乡镇卫生院考核制度未及时更新，未见新考核制度。扣1分。
二是少数村医生在执行基药制度时存在一定难度，放弃补贴，个别乡镇卫生院因此近几年都未进行考核工作，基药补助政策未落实到位，但2019年区卫生健康委逐步完善相关考核制度及解决方案。酌情扣0.5分。
以上合计扣2.5分。</t>
  </si>
  <si>
    <t>基药公示</t>
  </si>
  <si>
    <t>关注是否公示药品价格，是否及时报送用药计划等。</t>
  </si>
  <si>
    <t>检查相关的佐证资料，发现一处未执行的扣1分，扣完为止。</t>
  </si>
  <si>
    <t>通过现场走访，现场乡镇卫生院大部分使用LED屏幕对基药价格进行滚动公示，村卫生室采取张贴和黑板书写的方式公示。</t>
  </si>
  <si>
    <t>效果</t>
  </si>
  <si>
    <t>经济效益</t>
  </si>
  <si>
    <t>解决当地村医的经济负担</t>
  </si>
  <si>
    <t>项目实施后对村医的经济压力减轻程度。</t>
  </si>
  <si>
    <t>乡村医生是农村卫生服务队伍的重要组成部分，是具有中国特色、植根于广大农村最基层的卫生服务工作者。他们在为农民提供常见病、多发病诊治服务的同时，承担了大量的农村疫情报告、健康教育、预防保健等基本公共卫生任务。乡村医生收入普遍较低，同时村卫生室实施国家基本药物制度和零差率以来也降低了村医生的收入，基药补助政策通过补助的方式杜绝乡村医生收入与药品收入挂钩，减轻当地村医的经济负担，促进村卫生室健康有序发展。</t>
  </si>
  <si>
    <t>社会效益</t>
  </si>
  <si>
    <t>当地医疗体制完善度</t>
  </si>
  <si>
    <t>项目实施是否建立了完善的医疗体系，提高当地公共卫生医疗水平。</t>
  </si>
  <si>
    <t>根据现场勘查、问卷调查及走访了解项目实施后是否提高当地公共卫生医疗水平</t>
  </si>
  <si>
    <t>自基本药物制度推行以来，受到了各单位的重视。各乡镇卫生院均有专人对基本药物制度项目实施进行管理，对医务人员定期开展合理用药、基础用药的宣传教育引导工作，增强了医务人员合理用药意识，提高了村医合理用药水平，减轻了人民群众医药负担。各乡镇卫生院定期或不定期召开培训，村医的文化水平相对较低，增强对村医的各方面的水平，以更好地为群众服务。</t>
  </si>
  <si>
    <t>深化医药卫生体制改革</t>
  </si>
  <si>
    <t>项目实施后，是否推动医药医药改革，健全制度体系，提高医药服务水平。</t>
  </si>
  <si>
    <t>基药补助项目是全面贯彻党的十八大精神的具体实践活动，利于进一步深化医改，巩固基本药物制度；有利于保基本、强基层、建机制；有利于常见病、多发病、慢性病特别是重大疾病防治；有利于减轻群众用药负担，满足基本用药；有利于树立正确的导向，促进药品企业优化升级；有利于推动医药科技创新，强化政府责任和投入，健全制度体系，完善政策措施，加强监督管理，改革医疗机构“以药养医”机制，满足群众基本卫生需求，保障人民基本健康权益，推进基药制度有序运行。</t>
  </si>
  <si>
    <t>公众满意度</t>
  </si>
  <si>
    <t>村医生政策满意度</t>
  </si>
  <si>
    <t>主要评价村医生对政策满意度。</t>
  </si>
  <si>
    <t>90%以上得满分，80%-90%得3分，70%-80%得2分，60%-70%得1分，60%以下不得分。</t>
  </si>
  <si>
    <t>对现场走访的村医生进行调查访问，有58.33%的受访对象对药交平台药物价格表示满意，有66.67%的受访对象对提交相关基药材料程序表示满意，有83.33%的受访对象对整个基药政策表示满意，综合对于满意度取平均数，综合满意度为69.44%。部分受访对象认为药交平台上药物价格大于零散采购价格，成本过大，药物配送时间较长。扣3分。</t>
  </si>
  <si>
    <t>服务对象知悉度</t>
  </si>
  <si>
    <t>主要评价公众对政策知晓度。</t>
  </si>
  <si>
    <t>90%以上得满分，75%-90%得2分，60%-75%得1分，60%以下不得分。</t>
  </si>
  <si>
    <t>对现场走访的服务对象进行调查访问，有48.00%服务对象知悉国家基本药物制度以及相关内容，72.00%服务对象知悉基本药物纳入医保报销范围。综合药物知悉率及医保报销知悉率取平均数，综合知悉率为60.00%。不知晓的原因系就医对象多为中老年人，文化层次较低，对基本药物制度的关注度较低。扣2分。</t>
  </si>
  <si>
    <t>服务对象满意度</t>
  </si>
  <si>
    <t>主要评价公众对医疗服务满意度。</t>
  </si>
  <si>
    <t>对现场走访的服务对象进行调查访问，有96.00%的受访对象对医务人员的服务态度和医院的医疗质量表示满意，42.00%的受访群众对执行“零差率”的效果满意。综合对于医务人员的满意度及零差率执行的满意度取平均数，综合满意度为69.00%。部分就医对象文化层次较低，不知悉系“零差率”销售，其次是医院对群众的基本药物制度宣传力度不够。扣2分。</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</si>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</sst>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等线"/>
      <charset val="134"/>
      <scheme val="minor"/>
    </font>
    <font>
      <sz val="12"/>
      <name val="仿宋_GB2312"/>
      <charset val="134"/>
    </font>
    <font>
      <sz val="10"/>
      <name val="仿宋_GB2312"/>
      <charset val="134"/>
    </font>
    <font>
      <sz val="11"/>
      <name val="仿宋_GB2312"/>
      <charset val="134"/>
    </font>
    <font>
      <sz val="11"/>
      <name val="等线"/>
      <charset val="134"/>
      <scheme val="minor"/>
    </font>
    <font>
      <sz val="16"/>
      <name val="方正黑体_GBK"/>
      <charset val="134"/>
    </font>
    <font>
      <b/>
      <sz val="20"/>
      <name val="仿宋_GB2312"/>
      <charset val="134"/>
    </font>
    <font>
      <b/>
      <sz val="10"/>
      <name val="仿宋_GB2312"/>
      <charset val="134"/>
    </font>
    <font>
      <sz val="10"/>
      <name val="楷体_GB2312"/>
      <charset val="134"/>
    </font>
    <font>
      <b/>
      <sz val="11"/>
      <name val="仿宋_GB2312"/>
      <charset val="134"/>
    </font>
    <font>
      <sz val="11"/>
      <color rgb="FF3F3F76"/>
      <name val="等线"/>
      <charset val="134"/>
      <scheme val="minor"/>
    </font>
    <font>
      <sz val="11"/>
      <color rgb="FF9C0006"/>
      <name val="等线"/>
      <charset val="134"/>
      <scheme val="minor"/>
    </font>
    <font>
      <sz val="11"/>
      <color theme="0"/>
      <name val="等线"/>
      <charset val="134"/>
      <scheme val="minor"/>
    </font>
    <font>
      <u/>
      <sz val="11"/>
      <color indexed="4"/>
      <name val="等线"/>
      <charset val="134"/>
      <scheme val="minor"/>
    </font>
    <font>
      <u/>
      <sz val="11"/>
      <color indexed="20"/>
      <name val="等线"/>
      <charset val="134"/>
      <scheme val="minor"/>
    </font>
    <font>
      <b/>
      <sz val="11"/>
      <color theme="3"/>
      <name val="等线"/>
      <charset val="134"/>
      <scheme val="minor"/>
    </font>
    <font>
      <sz val="11"/>
      <color indexed="2"/>
      <name val="等线"/>
      <charset val="134"/>
      <scheme val="minor"/>
    </font>
    <font>
      <b/>
      <sz val="18"/>
      <color theme="3"/>
      <name val="等线"/>
      <charset val="134"/>
      <scheme val="minor"/>
    </font>
    <font>
      <i/>
      <sz val="11"/>
      <color rgb="FF7F7F7F"/>
      <name val="等线"/>
      <charset val="134"/>
      <scheme val="minor"/>
    </font>
    <font>
      <b/>
      <sz val="15"/>
      <color theme="3"/>
      <name val="等线"/>
      <charset val="134"/>
      <scheme val="minor"/>
    </font>
    <font>
      <b/>
      <sz val="13"/>
      <color theme="3"/>
      <name val="等线"/>
      <charset val="134"/>
      <scheme val="minor"/>
    </font>
    <font>
      <b/>
      <sz val="11"/>
      <color rgb="FF3F3F3F"/>
      <name val="等线"/>
      <charset val="134"/>
      <scheme val="minor"/>
    </font>
    <font>
      <b/>
      <sz val="11"/>
      <color rgb="FFFA7D00"/>
      <name val="等线"/>
      <charset val="134"/>
      <scheme val="minor"/>
    </font>
    <font>
      <b/>
      <sz val="11"/>
      <color indexed="65"/>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6500"/>
      <name val="等线"/>
      <charset val="134"/>
      <scheme val="minor"/>
    </font>
    <font>
      <sz val="12"/>
      <name val="宋体"/>
      <charset val="134"/>
    </font>
    <font>
      <sz val="11"/>
      <name val="宋体"/>
      <charset val="134"/>
    </font>
  </fonts>
  <fills count="33">
    <fill>
      <patternFill patternType="none"/>
    </fill>
    <fill>
      <patternFill patternType="gray125"/>
    </fill>
    <fill>
      <patternFill patternType="solid">
        <fgColor theme="6" tint="0.799981688894314"/>
        <bgColor theme="6" tint="0.799981688894314"/>
      </patternFill>
    </fill>
    <fill>
      <patternFill patternType="solid">
        <fgColor indexed="47"/>
        <bgColor indexed="47"/>
      </patternFill>
    </fill>
    <fill>
      <patternFill patternType="solid">
        <fgColor theme="6" tint="0.599993896298105"/>
        <bgColor theme="6" tint="0.599993896298105"/>
      </patternFill>
    </fill>
    <fill>
      <patternFill patternType="solid">
        <fgColor rgb="FFFFC7CE"/>
        <bgColor rgb="FFFFC7CE"/>
      </patternFill>
    </fill>
    <fill>
      <patternFill patternType="solid">
        <fgColor theme="6" tint="0.399975585192419"/>
        <bgColor theme="6" tint="0.399975585192419"/>
      </patternFill>
    </fill>
    <fill>
      <patternFill patternType="solid">
        <fgColor indexed="26"/>
        <bgColor indexed="26"/>
      </patternFill>
    </fill>
    <fill>
      <patternFill patternType="solid">
        <fgColor theme="5" tint="0.399975585192419"/>
        <bgColor theme="5" tint="0.399975585192419"/>
      </patternFill>
    </fill>
    <fill>
      <patternFill patternType="solid">
        <fgColor theme="4" tint="0.399975585192419"/>
        <bgColor theme="4" tint="0.399975585192419"/>
      </patternFill>
    </fill>
    <fill>
      <patternFill patternType="solid">
        <fgColor theme="7" tint="0.399975585192419"/>
        <bgColor theme="7" tint="0.399975585192419"/>
      </patternFill>
    </fill>
    <fill>
      <patternFill patternType="solid">
        <fgColor rgb="FFF2F2F2"/>
        <bgColor rgb="FFF2F2F2"/>
      </patternFill>
    </fill>
    <fill>
      <patternFill patternType="solid">
        <fgColor rgb="FFA5A5A5"/>
        <bgColor rgb="FFA5A5A5"/>
      </patternFill>
    </fill>
    <fill>
      <patternFill patternType="solid">
        <fgColor theme="9" tint="0.799981688894314"/>
        <bgColor theme="9" tint="0.799981688894314"/>
      </patternFill>
    </fill>
    <fill>
      <patternFill patternType="solid">
        <fgColor theme="5"/>
        <bgColor theme="5"/>
      </patternFill>
    </fill>
    <fill>
      <patternFill patternType="solid">
        <fgColor rgb="FFC6EFCE"/>
        <bgColor rgb="FFC6EFCE"/>
      </patternFill>
    </fill>
    <fill>
      <patternFill patternType="solid">
        <fgColor rgb="FFFFEB9C"/>
        <bgColor rgb="FFFFEB9C"/>
      </patternFill>
    </fill>
    <fill>
      <patternFill patternType="solid">
        <fgColor theme="8" tint="0.799981688894314"/>
        <bgColor theme="8" tint="0.799981688894314"/>
      </patternFill>
    </fill>
    <fill>
      <patternFill patternType="solid">
        <fgColor theme="4"/>
        <bgColor theme="4"/>
      </patternFill>
    </fill>
    <fill>
      <patternFill patternType="solid">
        <fgColor theme="4" tint="0.799981688894314"/>
        <bgColor theme="4" tint="0.799981688894314"/>
      </patternFill>
    </fill>
    <fill>
      <patternFill patternType="solid">
        <fgColor theme="4" tint="0.599993896298105"/>
        <bgColor theme="4" tint="0.599993896298105"/>
      </patternFill>
    </fill>
    <fill>
      <patternFill patternType="solid">
        <fgColor theme="5" tint="0.799981688894314"/>
        <bgColor theme="5" tint="0.799981688894314"/>
      </patternFill>
    </fill>
    <fill>
      <patternFill patternType="solid">
        <fgColor theme="5" tint="0.599993896298105"/>
        <bgColor theme="5" tint="0.599993896298105"/>
      </patternFill>
    </fill>
    <fill>
      <patternFill patternType="solid">
        <fgColor theme="6"/>
        <bgColor theme="6"/>
      </patternFill>
    </fill>
    <fill>
      <patternFill patternType="solid">
        <fgColor theme="7"/>
        <bgColor theme="7"/>
      </patternFill>
    </fill>
    <fill>
      <patternFill patternType="solid">
        <fgColor theme="7" tint="0.799981688894314"/>
        <bgColor theme="7" tint="0.799981688894314"/>
      </patternFill>
    </fill>
    <fill>
      <patternFill patternType="solid">
        <fgColor theme="7" tint="0.599993896298105"/>
        <bgColor theme="7" tint="0.599993896298105"/>
      </patternFill>
    </fill>
    <fill>
      <patternFill patternType="solid">
        <fgColor theme="8"/>
        <bgColor theme="8"/>
      </patternFill>
    </fill>
    <fill>
      <patternFill patternType="solid">
        <fgColor theme="8" tint="0.599993896298105"/>
        <bgColor theme="8" tint="0.599993896298105"/>
      </patternFill>
    </fill>
    <fill>
      <patternFill patternType="solid">
        <fgColor theme="8" tint="0.399975585192419"/>
        <bgColor theme="8" tint="0.399975585192419"/>
      </patternFill>
    </fill>
    <fill>
      <patternFill patternType="solid">
        <fgColor theme="9"/>
        <bgColor theme="9"/>
      </patternFill>
    </fill>
    <fill>
      <patternFill patternType="solid">
        <fgColor theme="9" tint="0.599993896298105"/>
        <bgColor theme="9" tint="0.599993896298105"/>
      </patternFill>
    </fill>
    <fill>
      <patternFill patternType="solid">
        <fgColor theme="9" tint="0.399975585192419"/>
        <bgColor theme="9" tint="0.399975585192419"/>
      </patternFill>
    </fill>
  </fills>
  <borders count="21">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Protection="0">
      <alignment vertical="center"/>
    </xf>
    <xf numFmtId="0" fontId="0" fillId="2" borderId="0" applyNumberFormat="0" applyBorder="0" applyProtection="0">
      <alignment vertical="center"/>
    </xf>
    <xf numFmtId="0" fontId="10" fillId="3" borderId="13" applyNumberFormat="0" applyProtection="0">
      <alignment vertical="center"/>
    </xf>
    <xf numFmtId="44" fontId="0" fillId="0" borderId="0" applyFont="0" applyFill="0" applyBorder="0" applyProtection="0">
      <alignment vertical="center"/>
    </xf>
    <xf numFmtId="41" fontId="0" fillId="0" borderId="0" applyFont="0" applyFill="0" applyBorder="0" applyProtection="0">
      <alignment vertical="center"/>
    </xf>
    <xf numFmtId="0" fontId="0" fillId="4" borderId="0" applyNumberFormat="0" applyBorder="0" applyProtection="0">
      <alignment vertical="center"/>
    </xf>
    <xf numFmtId="0" fontId="11" fillId="5" borderId="0" applyNumberFormat="0" applyBorder="0" applyProtection="0">
      <alignment vertical="center"/>
    </xf>
    <xf numFmtId="43" fontId="0" fillId="0" borderId="0" applyFont="0" applyFill="0" applyBorder="0" applyProtection="0">
      <alignment vertical="center"/>
    </xf>
    <xf numFmtId="0" fontId="12" fillId="6" borderId="0" applyNumberFormat="0" applyBorder="0" applyProtection="0">
      <alignment vertical="center"/>
    </xf>
    <xf numFmtId="0" fontId="13" fillId="0" borderId="0" applyNumberFormat="0" applyFill="0" applyBorder="0" applyProtection="0">
      <alignment vertical="center"/>
    </xf>
    <xf numFmtId="9" fontId="0" fillId="0" borderId="0" applyFont="0" applyFill="0" applyBorder="0" applyProtection="0">
      <alignment vertical="center"/>
    </xf>
    <xf numFmtId="0" fontId="14" fillId="0" borderId="0" applyNumberFormat="0" applyFill="0" applyBorder="0" applyProtection="0">
      <alignment vertical="center"/>
    </xf>
    <xf numFmtId="0" fontId="0" fillId="7" borderId="14" applyNumberFormat="0" applyFont="0" applyProtection="0">
      <alignment vertical="center"/>
    </xf>
    <xf numFmtId="0" fontId="12" fillId="8" borderId="0" applyNumberFormat="0" applyBorder="0" applyProtection="0">
      <alignment vertical="center"/>
    </xf>
    <xf numFmtId="0" fontId="15" fillId="0" borderId="0" applyNumberFormat="0" applyFill="0" applyBorder="0" applyProtection="0">
      <alignment vertical="center"/>
    </xf>
    <xf numFmtId="0" fontId="16" fillId="0" borderId="0" applyNumberFormat="0" applyFill="0" applyBorder="0" applyProtection="0">
      <alignment vertical="center"/>
    </xf>
    <xf numFmtId="0" fontId="17" fillId="0" borderId="0" applyNumberFormat="0" applyFill="0" applyBorder="0" applyProtection="0">
      <alignment vertical="center"/>
    </xf>
    <xf numFmtId="0" fontId="18" fillId="0" borderId="0" applyNumberFormat="0" applyFill="0" applyBorder="0" applyProtection="0">
      <alignment vertical="center"/>
    </xf>
    <xf numFmtId="0" fontId="19" fillId="0" borderId="15" applyNumberFormat="0" applyFill="0" applyProtection="0">
      <alignment vertical="center"/>
    </xf>
    <xf numFmtId="0" fontId="20" fillId="0" borderId="15" applyNumberFormat="0" applyFill="0" applyProtection="0">
      <alignment vertical="center"/>
    </xf>
    <xf numFmtId="0" fontId="12" fillId="9" borderId="0" applyNumberFormat="0" applyBorder="0" applyProtection="0">
      <alignment vertical="center"/>
    </xf>
    <xf numFmtId="0" fontId="15" fillId="0" borderId="16" applyNumberFormat="0" applyFill="0" applyProtection="0">
      <alignment vertical="center"/>
    </xf>
    <xf numFmtId="0" fontId="12" fillId="10" borderId="0" applyNumberFormat="0" applyBorder="0" applyProtection="0">
      <alignment vertical="center"/>
    </xf>
    <xf numFmtId="0" fontId="21" fillId="11" borderId="17" applyNumberFormat="0" applyProtection="0">
      <alignment vertical="center"/>
    </xf>
    <xf numFmtId="0" fontId="22" fillId="11" borderId="13" applyNumberFormat="0" applyProtection="0">
      <alignment vertical="center"/>
    </xf>
    <xf numFmtId="0" fontId="23" fillId="12" borderId="18" applyNumberFormat="0" applyProtection="0">
      <alignment vertical="center"/>
    </xf>
    <xf numFmtId="0" fontId="0" fillId="13" borderId="0" applyNumberFormat="0" applyBorder="0" applyProtection="0">
      <alignment vertical="center"/>
    </xf>
    <xf numFmtId="0" fontId="12" fillId="14" borderId="0" applyNumberFormat="0" applyBorder="0" applyProtection="0">
      <alignment vertical="center"/>
    </xf>
    <xf numFmtId="0" fontId="24" fillId="0" borderId="19" applyNumberFormat="0" applyFill="0" applyProtection="0">
      <alignment vertical="center"/>
    </xf>
    <xf numFmtId="0" fontId="25" fillId="0" borderId="20" applyNumberFormat="0" applyFill="0" applyProtection="0">
      <alignment vertical="center"/>
    </xf>
    <xf numFmtId="0" fontId="26" fillId="15" borderId="0" applyNumberFormat="0" applyBorder="0" applyProtection="0">
      <alignment vertical="center"/>
    </xf>
    <xf numFmtId="0" fontId="27" fillId="16" borderId="0" applyNumberFormat="0" applyBorder="0" applyProtection="0">
      <alignment vertical="center"/>
    </xf>
    <xf numFmtId="0" fontId="0" fillId="17" borderId="0" applyNumberFormat="0" applyBorder="0" applyProtection="0">
      <alignment vertical="center"/>
    </xf>
    <xf numFmtId="0" fontId="12" fillId="18" borderId="0" applyNumberFormat="0" applyBorder="0" applyProtection="0">
      <alignment vertical="center"/>
    </xf>
    <xf numFmtId="0" fontId="0" fillId="19" borderId="0" applyNumberFormat="0" applyBorder="0" applyProtection="0">
      <alignment vertical="center"/>
    </xf>
    <xf numFmtId="0" fontId="0" fillId="20" borderId="0" applyNumberFormat="0" applyBorder="0" applyProtection="0">
      <alignment vertical="center"/>
    </xf>
    <xf numFmtId="0" fontId="0" fillId="21" borderId="0" applyNumberFormat="0" applyBorder="0" applyProtection="0">
      <alignment vertical="center"/>
    </xf>
    <xf numFmtId="0" fontId="0" fillId="22" borderId="0" applyNumberFormat="0" applyBorder="0" applyProtection="0">
      <alignment vertical="center"/>
    </xf>
    <xf numFmtId="0" fontId="12" fillId="23" borderId="0" applyNumberFormat="0" applyBorder="0" applyProtection="0">
      <alignment vertical="center"/>
    </xf>
    <xf numFmtId="0" fontId="12" fillId="24" borderId="0" applyNumberFormat="0" applyBorder="0" applyProtection="0">
      <alignment vertical="center"/>
    </xf>
    <xf numFmtId="0" fontId="0" fillId="25" borderId="0" applyNumberFormat="0" applyBorder="0" applyProtection="0">
      <alignment vertical="center"/>
    </xf>
    <xf numFmtId="0" fontId="0" fillId="26" borderId="0" applyNumberFormat="0" applyBorder="0" applyProtection="0">
      <alignment vertical="center"/>
    </xf>
    <xf numFmtId="0" fontId="12" fillId="27" borderId="0" applyNumberFormat="0" applyBorder="0" applyProtection="0">
      <alignment vertical="center"/>
    </xf>
    <xf numFmtId="0" fontId="0" fillId="28" borderId="0" applyNumberFormat="0" applyBorder="0" applyProtection="0">
      <alignment vertical="center"/>
    </xf>
    <xf numFmtId="0" fontId="12" fillId="29" borderId="0" applyNumberFormat="0" applyBorder="0" applyProtection="0">
      <alignment vertical="center"/>
    </xf>
    <xf numFmtId="0" fontId="12" fillId="30" borderId="0" applyNumberFormat="0" applyBorder="0" applyProtection="0">
      <alignment vertical="center"/>
    </xf>
    <xf numFmtId="0" fontId="0" fillId="31" borderId="0" applyNumberFormat="0" applyBorder="0" applyProtection="0">
      <alignment vertical="center"/>
    </xf>
    <xf numFmtId="0" fontId="12" fillId="32" borderId="0" applyNumberFormat="0" applyBorder="0" applyProtection="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cellStyleXfs>
  <cellXfs count="75">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1" fillId="0" borderId="0" xfId="50" applyFont="1" applyAlignment="1">
      <alignment vertical="center"/>
    </xf>
    <xf numFmtId="0" fontId="3"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vertical="center" wrapText="1"/>
    </xf>
    <xf numFmtId="0" fontId="2" fillId="0" borderId="0" xfId="0" applyFont="1" applyAlignment="1">
      <alignment horizontal="center" vertical="center"/>
    </xf>
    <xf numFmtId="0" fontId="4" fillId="0" borderId="0" xfId="0" applyFont="1" applyAlignment="1">
      <alignment vertical="center"/>
    </xf>
    <xf numFmtId="0" fontId="5" fillId="0" borderId="0" xfId="0" applyFont="1" applyAlignment="1">
      <alignment horizontal="center" vertical="center"/>
    </xf>
    <xf numFmtId="0" fontId="6" fillId="0" borderId="1" xfId="52" applyFont="1" applyBorder="1" applyAlignment="1">
      <alignment horizontal="center" vertical="center" wrapText="1"/>
    </xf>
    <xf numFmtId="0" fontId="6" fillId="0" borderId="1" xfId="52" applyFont="1" applyBorder="1" applyAlignment="1">
      <alignment horizontal="left" vertical="center" wrapText="1"/>
    </xf>
    <xf numFmtId="0" fontId="7" fillId="0" borderId="1" xfId="52" applyFont="1" applyBorder="1" applyAlignment="1">
      <alignment horizontal="center" vertical="center" wrapText="1"/>
    </xf>
    <xf numFmtId="0" fontId="7" fillId="0" borderId="2" xfId="52" applyFont="1" applyBorder="1" applyAlignment="1">
      <alignment horizontal="center" vertical="center"/>
    </xf>
    <xf numFmtId="0" fontId="7" fillId="0" borderId="2" xfId="52" applyFont="1" applyBorder="1" applyAlignment="1">
      <alignment horizontal="left"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7" fillId="0" borderId="3" xfId="52" applyFont="1" applyBorder="1" applyAlignment="1">
      <alignment horizontal="center" vertical="center" wrapText="1"/>
    </xf>
    <xf numFmtId="0" fontId="7" fillId="0" borderId="4" xfId="52" applyFont="1" applyBorder="1" applyAlignment="1">
      <alignment horizontal="center" vertical="center" wrapText="1"/>
    </xf>
    <xf numFmtId="0" fontId="7" fillId="0" borderId="4" xfId="52" applyFont="1" applyBorder="1" applyAlignment="1">
      <alignment horizontal="left" vertical="center" wrapText="1"/>
    </xf>
    <xf numFmtId="0" fontId="7" fillId="0" borderId="5" xfId="52" applyFont="1" applyBorder="1" applyAlignment="1">
      <alignment horizontal="center" vertical="center" wrapText="1"/>
    </xf>
    <xf numFmtId="0" fontId="3" fillId="0" borderId="4" xfId="52" applyFont="1" applyBorder="1" applyAlignment="1">
      <alignment horizontal="center" vertical="center" wrapText="1"/>
    </xf>
    <xf numFmtId="0" fontId="2" fillId="0" borderId="4" xfId="52" applyFont="1" applyBorder="1" applyAlignment="1">
      <alignment horizontal="center" vertical="center" wrapText="1"/>
    </xf>
    <xf numFmtId="0" fontId="2" fillId="0" borderId="4" xfId="52" applyFont="1" applyBorder="1" applyAlignment="1">
      <alignment horizontal="left" vertical="center" wrapText="1"/>
    </xf>
    <xf numFmtId="0" fontId="2" fillId="0" borderId="3" xfId="50" applyFont="1" applyBorder="1" applyAlignment="1">
      <alignment horizontal="left" vertical="center" wrapText="1"/>
    </xf>
    <xf numFmtId="0" fontId="2" fillId="0" borderId="3" xfId="50" applyFont="1" applyBorder="1" applyAlignment="1">
      <alignment horizontal="center" vertical="center"/>
    </xf>
    <xf numFmtId="0" fontId="2" fillId="0" borderId="3" xfId="0" applyFont="1" applyBorder="1" applyAlignment="1">
      <alignment horizontal="left" vertical="center" wrapText="1"/>
    </xf>
    <xf numFmtId="0" fontId="3" fillId="0" borderId="6" xfId="52" applyFont="1" applyBorder="1" applyAlignment="1">
      <alignment horizontal="center" vertical="center" wrapText="1"/>
    </xf>
    <xf numFmtId="0" fontId="2" fillId="0" borderId="5" xfId="52" applyFont="1" applyBorder="1" applyAlignment="1">
      <alignment horizontal="center" vertical="center" wrapText="1"/>
    </xf>
    <xf numFmtId="0" fontId="2" fillId="0" borderId="3" xfId="0" applyFont="1" applyBorder="1" applyAlignment="1">
      <alignment horizontal="center" vertical="center"/>
    </xf>
    <xf numFmtId="0" fontId="8" fillId="0" borderId="3" xfId="0" applyFont="1" applyBorder="1" applyAlignment="1">
      <alignment horizontal="left" vertical="center" wrapText="1"/>
    </xf>
    <xf numFmtId="0" fontId="8" fillId="0" borderId="3" xfId="0" applyFont="1" applyBorder="1" applyAlignment="1">
      <alignment vertical="center" wrapText="1"/>
    </xf>
    <xf numFmtId="0" fontId="2" fillId="0" borderId="3" xfId="0" applyFont="1" applyBorder="1" applyAlignment="1">
      <alignment horizontal="center" vertical="center" wrapText="1"/>
    </xf>
    <xf numFmtId="0" fontId="3" fillId="0" borderId="5" xfId="52" applyFont="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left" vertical="center"/>
    </xf>
    <xf numFmtId="0" fontId="7" fillId="0" borderId="3" xfId="52" applyFont="1" applyBorder="1" applyAlignment="1">
      <alignment vertical="center" wrapText="1"/>
    </xf>
    <xf numFmtId="0" fontId="3" fillId="0" borderId="3" xfId="0" applyFont="1" applyBorder="1" applyAlignment="1">
      <alignment horizontal="center" vertical="center"/>
    </xf>
    <xf numFmtId="0" fontId="2" fillId="0" borderId="9" xfId="52" applyFont="1" applyBorder="1" applyAlignment="1">
      <alignment horizontal="left" vertical="center" wrapText="1"/>
    </xf>
    <xf numFmtId="0" fontId="2" fillId="0" borderId="3" xfId="52" applyFont="1" applyBorder="1" applyAlignment="1">
      <alignment horizontal="center" vertical="center" wrapText="1"/>
    </xf>
    <xf numFmtId="0" fontId="2" fillId="0" borderId="3" xfId="52" applyFont="1" applyBorder="1" applyAlignment="1">
      <alignment horizontal="left" vertical="center" wrapText="1"/>
    </xf>
    <xf numFmtId="0" fontId="2" fillId="0" borderId="10" xfId="52" applyFont="1" applyBorder="1" applyAlignment="1">
      <alignment horizontal="left" vertical="center" wrapText="1"/>
    </xf>
    <xf numFmtId="0" fontId="2" fillId="0" borderId="3" xfId="49" applyFont="1" applyBorder="1" applyAlignment="1">
      <alignment vertical="center" wrapText="1"/>
    </xf>
    <xf numFmtId="0" fontId="8" fillId="0" borderId="3" xfId="49" applyFont="1" applyBorder="1" applyAlignment="1">
      <alignment horizontal="left" vertical="center" wrapText="1"/>
    </xf>
    <xf numFmtId="0" fontId="2" fillId="0" borderId="6" xfId="52" applyFont="1" applyBorder="1" applyAlignment="1">
      <alignment horizontal="center" vertical="center" wrapText="1"/>
    </xf>
    <xf numFmtId="0" fontId="7" fillId="0" borderId="7" xfId="52" applyFont="1" applyBorder="1" applyAlignment="1">
      <alignment horizontal="center" vertical="center" wrapText="1"/>
    </xf>
    <xf numFmtId="0" fontId="7" fillId="0" borderId="0" xfId="52" applyFont="1" applyAlignment="1">
      <alignment horizontal="left" vertical="center" wrapText="1"/>
    </xf>
    <xf numFmtId="0" fontId="7" fillId="0" borderId="3" xfId="52" applyFont="1" applyBorder="1" applyAlignment="1">
      <alignment horizontal="left" vertical="center" wrapText="1"/>
    </xf>
    <xf numFmtId="0" fontId="2" fillId="0" borderId="3" xfId="49" applyFont="1" applyBorder="1" applyAlignment="1">
      <alignment horizontal="center" vertical="center" wrapText="1"/>
    </xf>
    <xf numFmtId="0" fontId="2" fillId="0" borderId="3" xfId="49" applyFont="1" applyBorder="1" applyAlignment="1">
      <alignment horizontal="left" vertical="center" wrapText="1"/>
    </xf>
    <xf numFmtId="0" fontId="2" fillId="0" borderId="4" xfId="49" applyFont="1" applyBorder="1" applyAlignment="1">
      <alignment horizontal="center" vertical="center" wrapText="1"/>
    </xf>
    <xf numFmtId="0" fontId="2" fillId="0" borderId="5" xfId="49" applyFont="1" applyBorder="1" applyAlignment="1">
      <alignment horizontal="center" vertical="center" wrapText="1"/>
    </xf>
    <xf numFmtId="0" fontId="7" fillId="0" borderId="9" xfId="49" applyFont="1" applyBorder="1" applyAlignment="1">
      <alignment horizontal="center" vertical="center" wrapText="1"/>
    </xf>
    <xf numFmtId="0" fontId="7" fillId="0" borderId="4" xfId="49" applyFont="1" applyBorder="1" applyAlignment="1">
      <alignment horizontal="left" vertical="center" wrapText="1"/>
    </xf>
    <xf numFmtId="0" fontId="2" fillId="0" borderId="6" xfId="0" applyFont="1" applyBorder="1" applyAlignment="1">
      <alignment horizontal="center" vertical="center"/>
    </xf>
    <xf numFmtId="0" fontId="2" fillId="0" borderId="7" xfId="51" applyFont="1" applyBorder="1" applyAlignment="1">
      <alignment horizontal="center" vertical="center" wrapText="1"/>
    </xf>
    <xf numFmtId="0" fontId="2" fillId="0" borderId="4" xfId="51" applyFont="1" applyBorder="1" applyAlignment="1">
      <alignment horizontal="left" vertical="center" wrapText="1"/>
    </xf>
    <xf numFmtId="0" fontId="2" fillId="0" borderId="11" xfId="51" applyFont="1" applyBorder="1" applyAlignment="1">
      <alignment horizontal="center" vertical="center" wrapText="1"/>
    </xf>
    <xf numFmtId="0" fontId="2" fillId="0" borderId="5" xfId="0" applyFont="1" applyBorder="1" applyAlignment="1">
      <alignment horizontal="center" vertical="center"/>
    </xf>
    <xf numFmtId="0" fontId="7" fillId="0" borderId="2" xfId="0" applyFont="1" applyBorder="1" applyAlignment="1">
      <alignment horizontal="center" vertical="center"/>
    </xf>
    <xf numFmtId="0" fontId="7" fillId="0" borderId="12" xfId="0" applyFont="1" applyBorder="1" applyAlignment="1">
      <alignment horizontal="left" vertical="center"/>
    </xf>
    <xf numFmtId="0" fontId="7" fillId="0" borderId="3" xfId="0" applyFont="1" applyBorder="1" applyAlignment="1">
      <alignment vertical="center" wrapText="1"/>
    </xf>
    <xf numFmtId="0" fontId="9" fillId="0" borderId="2" xfId="0" applyFont="1" applyBorder="1" applyAlignment="1">
      <alignment horizontal="center" vertical="center"/>
    </xf>
    <xf numFmtId="0" fontId="9" fillId="0" borderId="12" xfId="0" applyFont="1" applyBorder="1" applyAlignment="1">
      <alignment horizontal="center" vertical="center"/>
    </xf>
    <xf numFmtId="0" fontId="9" fillId="0" borderId="10" xfId="0" applyFont="1" applyBorder="1" applyAlignment="1">
      <alignment horizontal="center" vertical="center"/>
    </xf>
    <xf numFmtId="0" fontId="9" fillId="0" borderId="3"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3" xfId="50" applyFont="1" applyBorder="1" applyAlignment="1">
      <alignment vertical="center"/>
    </xf>
    <xf numFmtId="0" fontId="1" fillId="0" borderId="3" xfId="0" applyFont="1" applyBorder="1" applyAlignment="1">
      <alignment vertical="center"/>
    </xf>
    <xf numFmtId="0" fontId="2" fillId="0" borderId="3" xfId="0" applyFont="1" applyBorder="1" applyAlignment="1">
      <alignment horizontal="justify" vertical="center" wrapText="1"/>
    </xf>
    <xf numFmtId="0" fontId="2" fillId="0" borderId="3" xfId="0" applyFont="1" applyBorder="1" applyAlignment="1">
      <alignment horizontal="justify" vertical="center"/>
    </xf>
    <xf numFmtId="0" fontId="2" fillId="0" borderId="0" xfId="0" applyFont="1" applyAlignment="1">
      <alignment vertical="center" wrapText="1"/>
    </xf>
    <xf numFmtId="0" fontId="3" fillId="0" borderId="3" xfId="0" applyFont="1" applyBorder="1" applyAlignment="1">
      <alignmen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_Sheet1" xfId="51"/>
    <cellStyle name="常规_财政支出绩效评价参考指标一览表 "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等线 Light"/>
        <a:ea typeface="等线 Light"/>
        <a:cs typeface="Arial"/>
      </a:majorFont>
      <a:minorFont>
        <a:latin typeface="等线"/>
        <a:ea typeface="等线"/>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tabSelected="1" topLeftCell="A8" workbookViewId="0">
      <selection activeCell="D14" sqref="D14"/>
    </sheetView>
  </sheetViews>
  <sheetFormatPr defaultColWidth="9" defaultRowHeight="14.25"/>
  <cols>
    <col min="1" max="2" width="8.38333333333333" style="5" customWidth="1"/>
    <col min="3" max="3" width="16.3833333333333" style="6" customWidth="1"/>
    <col min="4" max="4" width="33.2166666666667" style="7" customWidth="1"/>
    <col min="5" max="5" width="4.75" style="2" customWidth="1"/>
    <col min="6" max="6" width="47.8583333333333" style="1" customWidth="1"/>
    <col min="7" max="7" width="7.31666666666667" style="8" customWidth="1"/>
    <col min="8" max="8" width="6.96666666666667" style="8" customWidth="1"/>
    <col min="9" max="9" width="104.641666666667" style="1" customWidth="1"/>
    <col min="10" max="10" width="17.6333333333333" style="1" customWidth="1"/>
    <col min="11" max="11" width="11.1333333333333" style="1" customWidth="1"/>
    <col min="12" max="12" width="9" style="1"/>
    <col min="13" max="13" width="9.13333333333333" style="1"/>
    <col min="14" max="16376" width="9" style="1"/>
    <col min="16377" max="16384" width="9" style="9"/>
  </cols>
  <sheetData>
    <row r="1" ht="21" spans="1:2">
      <c r="A1" s="10" t="s">
        <v>0</v>
      </c>
      <c r="B1" s="10"/>
    </row>
    <row r="2" s="1" customFormat="1" ht="39" customHeight="1" spans="1:10">
      <c r="A2" s="11" t="s">
        <v>1</v>
      </c>
      <c r="B2" s="11"/>
      <c r="C2" s="12"/>
      <c r="D2" s="11"/>
      <c r="E2" s="13"/>
      <c r="F2" s="11"/>
      <c r="G2" s="13"/>
      <c r="H2" s="13"/>
      <c r="I2" s="11"/>
      <c r="J2" s="11"/>
    </row>
    <row r="3" s="2" customFormat="1" ht="20.25" customHeight="1" spans="1:10">
      <c r="A3" s="14" t="s">
        <v>2</v>
      </c>
      <c r="B3" s="14"/>
      <c r="C3" s="15"/>
      <c r="D3" s="16" t="s">
        <v>3</v>
      </c>
      <c r="E3" s="17" t="s">
        <v>4</v>
      </c>
      <c r="F3" s="17" t="s">
        <v>5</v>
      </c>
      <c r="G3" s="18" t="s">
        <v>6</v>
      </c>
      <c r="H3" s="19" t="s">
        <v>7</v>
      </c>
      <c r="I3" s="17" t="s">
        <v>8</v>
      </c>
      <c r="J3" s="17" t="s">
        <v>9</v>
      </c>
    </row>
    <row r="4" s="2" customFormat="1" ht="20.25" customHeight="1" spans="1:10">
      <c r="A4" s="18" t="s">
        <v>10</v>
      </c>
      <c r="B4" s="18" t="s">
        <v>11</v>
      </c>
      <c r="C4" s="20" t="s">
        <v>12</v>
      </c>
      <c r="D4" s="16"/>
      <c r="E4" s="17"/>
      <c r="F4" s="17"/>
      <c r="G4" s="18"/>
      <c r="H4" s="21"/>
      <c r="I4" s="17"/>
      <c r="J4" s="17"/>
    </row>
    <row r="5" s="3" customFormat="1" ht="61" customHeight="1" spans="1:10">
      <c r="A5" s="22" t="s">
        <v>13</v>
      </c>
      <c r="B5" s="23" t="s">
        <v>14</v>
      </c>
      <c r="C5" s="24" t="s">
        <v>15</v>
      </c>
      <c r="D5" s="25" t="s">
        <v>16</v>
      </c>
      <c r="E5" s="26">
        <v>5</v>
      </c>
      <c r="F5" s="27" t="s">
        <v>17</v>
      </c>
      <c r="G5" s="26">
        <v>5</v>
      </c>
      <c r="H5" s="26"/>
      <c r="I5" s="27" t="s">
        <v>18</v>
      </c>
      <c r="J5" s="69"/>
    </row>
    <row r="6" s="3" customFormat="1" ht="48" customHeight="1" spans="1:10">
      <c r="A6" s="28"/>
      <c r="B6" s="29"/>
      <c r="C6" s="24" t="s">
        <v>19</v>
      </c>
      <c r="D6" s="25" t="s">
        <v>20</v>
      </c>
      <c r="E6" s="26">
        <v>5</v>
      </c>
      <c r="F6" s="27" t="s">
        <v>17</v>
      </c>
      <c r="G6" s="26">
        <v>5</v>
      </c>
      <c r="H6" s="26"/>
      <c r="I6" s="27" t="s">
        <v>21</v>
      </c>
      <c r="J6" s="69"/>
    </row>
    <row r="7" s="1" customFormat="1" ht="72" spans="1:10">
      <c r="A7" s="28"/>
      <c r="B7" s="30" t="s">
        <v>22</v>
      </c>
      <c r="C7" s="31" t="s">
        <v>23</v>
      </c>
      <c r="D7" s="32" t="s">
        <v>24</v>
      </c>
      <c r="E7" s="26">
        <v>5</v>
      </c>
      <c r="F7" s="32" t="s">
        <v>25</v>
      </c>
      <c r="G7" s="33">
        <v>5</v>
      </c>
      <c r="H7" s="33"/>
      <c r="I7" s="27" t="s">
        <v>26</v>
      </c>
      <c r="J7" s="70"/>
    </row>
    <row r="8" s="1" customFormat="1" ht="60" spans="1:10">
      <c r="A8" s="28"/>
      <c r="B8" s="30"/>
      <c r="C8" s="31" t="s">
        <v>27</v>
      </c>
      <c r="D8" s="32" t="s">
        <v>28</v>
      </c>
      <c r="E8" s="26">
        <v>5</v>
      </c>
      <c r="F8" s="32" t="s">
        <v>29</v>
      </c>
      <c r="G8" s="30">
        <v>5</v>
      </c>
      <c r="H8" s="30"/>
      <c r="I8" s="27" t="s">
        <v>30</v>
      </c>
      <c r="J8" s="70"/>
    </row>
    <row r="9" s="1" customFormat="1" spans="1:10">
      <c r="A9" s="34"/>
      <c r="B9" s="35" t="s">
        <v>31</v>
      </c>
      <c r="C9" s="36"/>
      <c r="D9" s="37"/>
      <c r="E9" s="18">
        <f>SUM(E5:E8)</f>
        <v>20</v>
      </c>
      <c r="F9" s="18"/>
      <c r="G9" s="18">
        <f>SUM(G5:G8)</f>
        <v>20</v>
      </c>
      <c r="H9" s="18">
        <f>SUM(H5:H8)</f>
        <v>0</v>
      </c>
      <c r="I9" s="70"/>
      <c r="J9" s="70"/>
    </row>
    <row r="10" s="1" customFormat="1" ht="93" customHeight="1" spans="1:10">
      <c r="A10" s="38" t="s">
        <v>32</v>
      </c>
      <c r="B10" s="23" t="s">
        <v>33</v>
      </c>
      <c r="C10" s="39" t="s">
        <v>33</v>
      </c>
      <c r="D10" s="27" t="s">
        <v>34</v>
      </c>
      <c r="E10" s="40">
        <v>5</v>
      </c>
      <c r="F10" s="27" t="s">
        <v>35</v>
      </c>
      <c r="G10" s="40">
        <v>5</v>
      </c>
      <c r="H10" s="40"/>
      <c r="I10" s="27" t="s">
        <v>36</v>
      </c>
      <c r="J10" s="70"/>
    </row>
    <row r="11" s="1" customFormat="1" ht="65" customHeight="1" spans="1:10">
      <c r="A11" s="38"/>
      <c r="B11" s="30" t="s">
        <v>37</v>
      </c>
      <c r="C11" s="41" t="s">
        <v>38</v>
      </c>
      <c r="D11" s="42" t="s">
        <v>39</v>
      </c>
      <c r="E11" s="40">
        <v>5</v>
      </c>
      <c r="F11" s="43" t="s">
        <v>40</v>
      </c>
      <c r="G11" s="33">
        <v>3</v>
      </c>
      <c r="H11" s="33">
        <v>2</v>
      </c>
      <c r="I11" s="27" t="s">
        <v>41</v>
      </c>
      <c r="J11" s="70"/>
    </row>
    <row r="12" s="1" customFormat="1" ht="59" customHeight="1" spans="1:10">
      <c r="A12" s="38"/>
      <c r="B12" s="30"/>
      <c r="C12" s="41" t="s">
        <v>42</v>
      </c>
      <c r="D12" s="42" t="s">
        <v>43</v>
      </c>
      <c r="E12" s="40">
        <v>5</v>
      </c>
      <c r="F12" s="41" t="s">
        <v>44</v>
      </c>
      <c r="G12" s="33">
        <v>3</v>
      </c>
      <c r="H12" s="33">
        <v>2</v>
      </c>
      <c r="I12" s="27" t="s">
        <v>45</v>
      </c>
      <c r="J12" s="70"/>
    </row>
    <row r="13" s="1" customFormat="1" ht="97" customHeight="1" spans="1:10">
      <c r="A13" s="38"/>
      <c r="B13" s="30"/>
      <c r="C13" s="44" t="s">
        <v>46</v>
      </c>
      <c r="D13" s="42" t="s">
        <v>47</v>
      </c>
      <c r="E13" s="40">
        <v>5</v>
      </c>
      <c r="F13" s="43" t="s">
        <v>40</v>
      </c>
      <c r="G13" s="33">
        <v>2.5</v>
      </c>
      <c r="H13" s="33">
        <v>2.5</v>
      </c>
      <c r="I13" s="27" t="s">
        <v>48</v>
      </c>
      <c r="J13" s="70"/>
    </row>
    <row r="14" s="1" customFormat="1" ht="57" customHeight="1" spans="1:10">
      <c r="A14" s="38"/>
      <c r="B14" s="45"/>
      <c r="C14" s="41" t="s">
        <v>49</v>
      </c>
      <c r="D14" s="27" t="s">
        <v>50</v>
      </c>
      <c r="E14" s="40">
        <v>5</v>
      </c>
      <c r="F14" s="27" t="s">
        <v>51</v>
      </c>
      <c r="G14" s="33">
        <v>5</v>
      </c>
      <c r="H14" s="33"/>
      <c r="I14" s="27" t="s">
        <v>52</v>
      </c>
      <c r="J14" s="70"/>
    </row>
    <row r="15" s="1" customFormat="1" ht="30" customHeight="1" spans="1:10">
      <c r="A15" s="38"/>
      <c r="B15" s="45"/>
      <c r="C15" s="41" t="s">
        <v>53</v>
      </c>
      <c r="D15" s="41" t="s">
        <v>54</v>
      </c>
      <c r="E15" s="40">
        <v>5</v>
      </c>
      <c r="F15" s="27" t="s">
        <v>55</v>
      </c>
      <c r="G15" s="33">
        <v>5</v>
      </c>
      <c r="H15" s="33"/>
      <c r="I15" s="27" t="s">
        <v>56</v>
      </c>
      <c r="J15" s="70"/>
    </row>
    <row r="16" s="1" customFormat="1" ht="41" customHeight="1" spans="1:10">
      <c r="A16" s="38"/>
      <c r="B16" s="29"/>
      <c r="C16" s="41" t="s">
        <v>57</v>
      </c>
      <c r="D16" s="27" t="s">
        <v>58</v>
      </c>
      <c r="E16" s="40">
        <v>5</v>
      </c>
      <c r="F16" s="27" t="s">
        <v>59</v>
      </c>
      <c r="G16" s="33"/>
      <c r="H16" s="33">
        <v>5</v>
      </c>
      <c r="I16" s="27" t="s">
        <v>60</v>
      </c>
      <c r="J16" s="70"/>
    </row>
    <row r="17" s="1" customFormat="1" spans="1:10">
      <c r="A17" s="38"/>
      <c r="B17" s="46" t="s">
        <v>31</v>
      </c>
      <c r="C17" s="47"/>
      <c r="D17" s="48"/>
      <c r="E17" s="18">
        <f>SUM(E10:E16)</f>
        <v>35</v>
      </c>
      <c r="F17" s="18"/>
      <c r="G17" s="18">
        <f>SUM(G10:G16)</f>
        <v>23.5</v>
      </c>
      <c r="H17" s="18">
        <f>SUM(H10:H16)</f>
        <v>11.5</v>
      </c>
      <c r="I17" s="70"/>
      <c r="J17" s="70"/>
    </row>
    <row r="18" s="1" customFormat="1" ht="30" customHeight="1" spans="1:10">
      <c r="A18" s="33" t="s">
        <v>61</v>
      </c>
      <c r="B18" s="49" t="s">
        <v>62</v>
      </c>
      <c r="C18" s="50" t="s">
        <v>63</v>
      </c>
      <c r="D18" s="41" t="s">
        <v>64</v>
      </c>
      <c r="E18" s="40">
        <v>5</v>
      </c>
      <c r="F18" s="41" t="s">
        <v>65</v>
      </c>
      <c r="G18" s="33">
        <v>5</v>
      </c>
      <c r="H18" s="33"/>
      <c r="I18" s="27" t="s">
        <v>66</v>
      </c>
      <c r="J18" s="70"/>
    </row>
    <row r="19" s="1" customFormat="1" ht="56" customHeight="1" spans="1:10">
      <c r="A19" s="33" t="s">
        <v>61</v>
      </c>
      <c r="B19" s="49" t="s">
        <v>67</v>
      </c>
      <c r="C19" s="41" t="s">
        <v>68</v>
      </c>
      <c r="D19" s="41" t="s">
        <v>69</v>
      </c>
      <c r="E19" s="40">
        <v>5</v>
      </c>
      <c r="F19" s="41" t="s">
        <v>70</v>
      </c>
      <c r="G19" s="33">
        <v>3.5</v>
      </c>
      <c r="H19" s="33">
        <v>1.5</v>
      </c>
      <c r="I19" s="71" t="s">
        <v>71</v>
      </c>
      <c r="J19" s="70"/>
    </row>
    <row r="20" s="1" customFormat="1" ht="149" customHeight="1" spans="1:10">
      <c r="A20" s="33"/>
      <c r="B20" s="51" t="s">
        <v>72</v>
      </c>
      <c r="C20" s="41" t="s">
        <v>73</v>
      </c>
      <c r="D20" s="41" t="s">
        <v>73</v>
      </c>
      <c r="E20" s="40">
        <v>5</v>
      </c>
      <c r="F20" s="43" t="s">
        <v>40</v>
      </c>
      <c r="G20" s="33">
        <v>2.5</v>
      </c>
      <c r="H20" s="33">
        <v>2.5</v>
      </c>
      <c r="I20" s="71" t="s">
        <v>74</v>
      </c>
      <c r="J20" s="70"/>
    </row>
    <row r="21" s="1" customFormat="1" ht="30" customHeight="1" spans="1:10">
      <c r="A21" s="33"/>
      <c r="B21" s="52"/>
      <c r="C21" s="50" t="s">
        <v>75</v>
      </c>
      <c r="D21" s="41" t="s">
        <v>76</v>
      </c>
      <c r="E21" s="23">
        <v>5</v>
      </c>
      <c r="F21" s="41" t="s">
        <v>77</v>
      </c>
      <c r="G21" s="33">
        <v>5</v>
      </c>
      <c r="H21" s="33"/>
      <c r="I21" s="72" t="s">
        <v>78</v>
      </c>
      <c r="J21" s="70"/>
    </row>
    <row r="22" s="1" customFormat="1" spans="1:10">
      <c r="A22" s="33"/>
      <c r="B22" s="53" t="s">
        <v>31</v>
      </c>
      <c r="C22" s="54"/>
      <c r="D22" s="20"/>
      <c r="E22" s="19">
        <f>SUM(E18:E21)</f>
        <v>20</v>
      </c>
      <c r="F22" s="19"/>
      <c r="G22" s="19">
        <f>SUM(G18:G21)</f>
        <v>16</v>
      </c>
      <c r="H22" s="19">
        <f>SUM(H18:H21)</f>
        <v>4</v>
      </c>
      <c r="I22" s="70"/>
      <c r="J22" s="70"/>
    </row>
    <row r="23" s="1" customFormat="1" ht="57" customHeight="1" spans="1:11">
      <c r="A23" s="55" t="s">
        <v>79</v>
      </c>
      <c r="B23" s="23" t="s">
        <v>80</v>
      </c>
      <c r="C23" s="50" t="s">
        <v>81</v>
      </c>
      <c r="D23" s="43" t="s">
        <v>82</v>
      </c>
      <c r="E23" s="49">
        <v>5</v>
      </c>
      <c r="F23" s="43" t="s">
        <v>40</v>
      </c>
      <c r="G23" s="33">
        <v>5</v>
      </c>
      <c r="H23" s="33"/>
      <c r="I23" s="72" t="s">
        <v>83</v>
      </c>
      <c r="J23" s="70"/>
      <c r="K23" s="73"/>
    </row>
    <row r="24" s="1" customFormat="1" ht="57" customHeight="1" spans="1:10">
      <c r="A24" s="55"/>
      <c r="B24" s="40" t="s">
        <v>84</v>
      </c>
      <c r="C24" s="50" t="s">
        <v>85</v>
      </c>
      <c r="D24" s="43" t="s">
        <v>86</v>
      </c>
      <c r="E24" s="40">
        <v>5</v>
      </c>
      <c r="F24" s="41" t="s">
        <v>87</v>
      </c>
      <c r="G24" s="33">
        <v>5</v>
      </c>
      <c r="H24" s="33"/>
      <c r="I24" s="72" t="s">
        <v>88</v>
      </c>
      <c r="J24" s="70"/>
    </row>
    <row r="25" s="1" customFormat="1" ht="57" customHeight="1" spans="1:10">
      <c r="A25" s="55"/>
      <c r="B25" s="40"/>
      <c r="C25" s="24" t="s">
        <v>89</v>
      </c>
      <c r="D25" s="41" t="s">
        <v>90</v>
      </c>
      <c r="E25" s="40">
        <v>5</v>
      </c>
      <c r="F25" s="43" t="s">
        <v>40</v>
      </c>
      <c r="G25" s="33">
        <v>5</v>
      </c>
      <c r="H25" s="33"/>
      <c r="I25" s="72" t="s">
        <v>91</v>
      </c>
      <c r="J25" s="70"/>
    </row>
    <row r="26" s="1" customFormat="1" ht="57" customHeight="1" spans="1:10">
      <c r="A26" s="55"/>
      <c r="B26" s="56" t="s">
        <v>92</v>
      </c>
      <c r="C26" s="57" t="s">
        <v>93</v>
      </c>
      <c r="D26" s="41" t="s">
        <v>94</v>
      </c>
      <c r="E26" s="40">
        <v>4</v>
      </c>
      <c r="F26" s="41" t="s">
        <v>95</v>
      </c>
      <c r="G26" s="33">
        <v>1</v>
      </c>
      <c r="H26" s="33">
        <v>3</v>
      </c>
      <c r="I26" s="72" t="s">
        <v>96</v>
      </c>
      <c r="J26" s="70"/>
    </row>
    <row r="27" s="1" customFormat="1" ht="57" customHeight="1" spans="1:10">
      <c r="A27" s="55"/>
      <c r="B27" s="56"/>
      <c r="C27" s="57" t="s">
        <v>97</v>
      </c>
      <c r="D27" s="41" t="s">
        <v>98</v>
      </c>
      <c r="E27" s="40">
        <v>3</v>
      </c>
      <c r="F27" s="41" t="s">
        <v>99</v>
      </c>
      <c r="G27" s="33">
        <v>1</v>
      </c>
      <c r="H27" s="33">
        <v>2</v>
      </c>
      <c r="I27" s="72" t="s">
        <v>100</v>
      </c>
      <c r="J27" s="70"/>
    </row>
    <row r="28" s="1" customFormat="1" ht="57" customHeight="1" spans="1:10">
      <c r="A28" s="55"/>
      <c r="B28" s="58"/>
      <c r="C28" s="57" t="s">
        <v>101</v>
      </c>
      <c r="D28" s="41" t="s">
        <v>102</v>
      </c>
      <c r="E28" s="40">
        <v>3</v>
      </c>
      <c r="F28" s="41" t="s">
        <v>99</v>
      </c>
      <c r="G28" s="33">
        <v>1</v>
      </c>
      <c r="H28" s="33">
        <v>2</v>
      </c>
      <c r="I28" s="71" t="s">
        <v>103</v>
      </c>
      <c r="J28" s="70"/>
    </row>
    <row r="29" s="1" customFormat="1" spans="1:10">
      <c r="A29" s="59"/>
      <c r="B29" s="60" t="s">
        <v>31</v>
      </c>
      <c r="C29" s="61"/>
      <c r="D29" s="62"/>
      <c r="E29" s="17">
        <f>SUM(E23:E28)</f>
        <v>25</v>
      </c>
      <c r="F29" s="17"/>
      <c r="G29" s="17">
        <f>SUM(G23:G28)</f>
        <v>18</v>
      </c>
      <c r="H29" s="17">
        <f>SUM(H23:H28)</f>
        <v>7</v>
      </c>
      <c r="I29" s="70"/>
      <c r="J29" s="70"/>
    </row>
    <row r="30" s="4" customFormat="1" ht="19" customHeight="1" spans="1:10">
      <c r="A30" s="63" t="s">
        <v>104</v>
      </c>
      <c r="B30" s="64"/>
      <c r="C30" s="64"/>
      <c r="D30" s="65"/>
      <c r="E30" s="66">
        <f>E9+E17+E22+E29</f>
        <v>100</v>
      </c>
      <c r="F30" s="66"/>
      <c r="G30" s="66">
        <f>G9+G17+G22+G29</f>
        <v>77.5</v>
      </c>
      <c r="H30" s="66">
        <f>H9+H17+H22+H29</f>
        <v>22.5</v>
      </c>
      <c r="I30" s="74"/>
      <c r="J30" s="74"/>
    </row>
    <row r="31" s="1" customFormat="1" spans="1:8">
      <c r="A31" s="5"/>
      <c r="B31" s="5"/>
      <c r="C31" s="6"/>
      <c r="D31" s="7"/>
      <c r="E31" s="2"/>
      <c r="G31" s="8"/>
      <c r="H31" s="8"/>
    </row>
    <row r="32" s="2" customFormat="1" ht="13.5" customHeight="1" spans="1:8">
      <c r="A32" s="8"/>
      <c r="B32" s="8"/>
      <c r="C32" s="67"/>
      <c r="D32" s="68"/>
      <c r="G32" s="8"/>
      <c r="H32" s="8"/>
    </row>
  </sheetData>
  <autoFilter ref="A1:J30">
    <extLst/>
  </autoFilter>
  <mergeCells count="27">
    <mergeCell ref="A1:B1"/>
    <mergeCell ref="A2:J2"/>
    <mergeCell ref="A3:C3"/>
    <mergeCell ref="B9:C9"/>
    <mergeCell ref="B17:C17"/>
    <mergeCell ref="B22:C22"/>
    <mergeCell ref="B29:C29"/>
    <mergeCell ref="A30:D30"/>
    <mergeCell ref="A32:D32"/>
    <mergeCell ref="A5:A9"/>
    <mergeCell ref="A10:A17"/>
    <mergeCell ref="A19:A22"/>
    <mergeCell ref="A23:A29"/>
    <mergeCell ref="B5:B6"/>
    <mergeCell ref="B7:B8"/>
    <mergeCell ref="B11:B13"/>
    <mergeCell ref="B14:B16"/>
    <mergeCell ref="B20:B21"/>
    <mergeCell ref="B24:B25"/>
    <mergeCell ref="B26:B28"/>
    <mergeCell ref="D3:D4"/>
    <mergeCell ref="E3:E4"/>
    <mergeCell ref="F3:F4"/>
    <mergeCell ref="G3:G4"/>
    <mergeCell ref="H3:H4"/>
    <mergeCell ref="I3:I4"/>
    <mergeCell ref="J3:J4"/>
  </mergeCells>
  <pageMargins left="0.235416666666667" right="0.235416666666667" top="0.55" bottom="0.511805555555556" header="0.5" footer="0.5"/>
  <pageSetup paperSize="9" scale="60"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ONLYOFFICE/7.5.1.23</Application>
  <HeadingPairs>
    <vt:vector size="2" baseType="variant">
      <vt:variant>
        <vt:lpstr>工作表</vt:lpstr>
      </vt:variant>
      <vt:variant>
        <vt:i4>1</vt:i4>
      </vt:variant>
    </vt:vector>
  </HeadingPairs>
  <TitlesOfParts>
    <vt:vector size="1" baseType="lpstr">
      <vt:lpstr>村卫生室指标体系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吕归尘</cp:lastModifiedBy>
  <cp:revision>1</cp:revision>
  <dcterms:created xsi:type="dcterms:W3CDTF">2024-12-05T09:49:00Z</dcterms:created>
  <dcterms:modified xsi:type="dcterms:W3CDTF">2025-04-22T03:01:37Z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2052-11.8.2.12251</vt:lpwstr>
  </property>
  <property fmtid="{D5CDD505-2E9C-101B-9397-08002B2CF9AE}" pid="3" name="ICV">
    <vt:lpwstr>AB6F2EE3FE8944F4A337E288FE74BD05</vt:lpwstr>
  </property>
</Properties>
</file>