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 国有资本经营预算财政拨款支出决算表" sheetId="9" r:id="rId9"/>
  </sheets>
  <definedNames/>
  <calcPr fullCalcOnLoad="1"/>
</workbook>
</file>

<file path=xl/sharedStrings.xml><?xml version="1.0" encoding="utf-8"?>
<sst xmlns="http://schemas.openxmlformats.org/spreadsheetml/2006/main" count="1263" uniqueCount="433">
  <si>
    <t>收入支出决算总表</t>
  </si>
  <si>
    <t>公开01表</t>
  </si>
  <si>
    <t>公开部门：重庆市北碚区住房和城乡建设委员会</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</si>
  <si>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</si>
  <si>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</si>
  <si>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</si>
  <si>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</si>
  <si>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</si>
  <si>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</si>
  <si>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</si>
  <si>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</si>
  <si>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</si>
  <si>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</si>
  <si>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</si>
  <si>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</si>
  <si>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</si>
  <si>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</si>
  <si>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</si>
  <si>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</si>
  <si>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</si>
  <si>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</si>
  <si>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</si>
  <si>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</si>
  <si>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</si>
  <si>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</si>
  <si>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</si>
  <si>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</si>
  <si>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</si>
  <si>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</si>
  <si>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</si>
  <si>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</si>
  <si>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</si>
  <si>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</si>
  <si>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</si>
  <si>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</si>
  <si>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</si>
  <si>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</si>
  <si>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</si>
  <si>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</si>
  <si>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</si>
  <si>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</si>
  <si>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</si>
  <si>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</si>
  <si>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</si>
  <si>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</si>
  <si>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</si>
  <si>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</si>
  <si>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</si>
  <si>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</si>
  <si>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</si>
  <si>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</si>
  <si>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</si>
  <si>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</si>
  <si>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</si>
  <si>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</si>
  <si>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</si>
  <si>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</si>
  <si>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</si>
  <si>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</si>
  <si>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</si>
  <si>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</si>
  <si>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</si>
  <si>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</si>
  <si>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</si>
  <si>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</si>
  <si>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</si>
  <si>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</si>
  <si>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</si>
  <si>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</si>
  <si>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</si>
  <si>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</si>
  <si>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</si>
  <si>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</si>
  <si>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</si>
  <si>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</si>
  <si>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</si>
  <si>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</si>
  <si>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</si>
  <si>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</si>
  <si>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</si>
  <si>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</si>
  <si>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</si>
  <si>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</si>
  <si>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</si>
  <si>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</si>
  <si>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</si>
  <si>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</si>
  <si>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</si>
  <si>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</si>
  <si>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</si>
  <si>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</si>
  <si>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</si>
  <si>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</si>
  <si>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</si>
  <si>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</si>
  <si>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</si>
  <si>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</si>
  <si>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</si>
  <si>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</si>
  <si>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</si>
  <si>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</si>
  <si>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</si>
  <si>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</si>
  <si>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212</t>
  </si>
  <si>
    <t>城乡社区支出</t>
  </si>
  <si>
    <t>21201</t>
  </si>
  <si>
    <t>城乡社区管理事务</t>
  </si>
  <si>
    <t>2120101</t>
  </si>
  <si>
    <t xml:space="preserve">  行政运行</t>
  </si>
  <si>
    <t>2120106</t>
  </si>
  <si>
    <t xml:space="preserve">  工程建设管理</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</si>
  <si>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</si>
  <si>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</si>
  <si>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</si>
  <si>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</si>
  <si>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</si>
  <si>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</si>
  <si>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</si>
  <si>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</si>
  <si>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</si>
  <si>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</si>
  <si>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</si>
  <si>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</si>
  <si>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</si>
  <si>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</si>
  <si>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21208</t>
  </si>
  <si>
    <t>国有土地使用权出让收入安排的支出</t>
  </si>
  <si>
    <t>2120801</t>
  </si>
  <si>
    <t xml:space="preserve">  征地和拆迁补偿支出</t>
  </si>
  <si>
    <t>21213</t>
  </si>
  <si>
    <t>城市基础设施配套费安排的支出</t>
  </si>
  <si>
    <t>2121301</t>
  </si>
  <si>
    <t xml:space="preserve">  城市公共设施</t>
  </si>
  <si>
    <t>2121399</t>
  </si>
  <si>
    <t xml:space="preserve">  其他城市基础设施配套费安排的支出</t>
  </si>
  <si>
    <t>21299</t>
  </si>
  <si>
    <t>其他城乡社区支出</t>
  </si>
  <si>
    <t>2129901</t>
  </si>
  <si>
    <t xml:space="preserve">  其他城乡社区支出</t>
  </si>
  <si>
    <t>221</t>
  </si>
  <si>
    <t>住房保障支出</t>
  </si>
  <si>
    <t>22101</t>
  </si>
  <si>
    <t>保障性安居工程支出</t>
  </si>
  <si>
    <t>2210101</t>
  </si>
  <si>
    <t xml:space="preserve">  廉租住房</t>
  </si>
  <si>
    <t>2210103</t>
  </si>
  <si>
    <t xml:space="preserve">  棚户区改造</t>
  </si>
  <si>
    <t>2210106</t>
  </si>
  <si>
    <t xml:space="preserve">  公共租赁住房</t>
  </si>
  <si>
    <t>2210107</t>
  </si>
  <si>
    <t xml:space="preserve">  保障性住房租金补贴</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</si>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</sst>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4">
    <font>
      <sz val="10"/>
      <name val="Arial"/>
      <family val="2"/>
    </font>
    <font>
      <sz val="11"/>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color indexed="63"/>
      <name val="黑体"/>
      <family val="3"/>
    </font>
    <font>
      <sz val="8"/>
      <name val="Tahoma"/>
      <family val="2"/>
    </font>
    <font>
      <sz val="11"/>
      <color indexed="63"/>
      <name val="宋体"/>
      <family val="0"/>
    </font>
    <font>
      <sz val="10"/>
      <color indexed="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right/>
      <top/>
      <bottom style="thin">
        <color indexed="23"/>
      </bottom>
    </border>
    <border>
      <left/>
      <right style="thin">
        <color indexed="8"/>
      </right>
      <top/>
      <bottom style="thin">
        <color indexed="8"/>
      </bottom>
    </border>
    <border>
      <left style="thin">
        <color indexed="8"/>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3" fillId="0" borderId="0">
      <alignment/>
      <protection/>
    </xf>
    <xf numFmtId="0" fontId="4"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77">
    <xf numFmtId="0" fontId="0" fillId="0" borderId="0" xfId="0" applyAlignment="1">
      <alignment/>
    </xf>
    <xf numFmtId="0" fontId="53" fillId="0" borderId="0" xfId="0" applyFont="1" applyFill="1" applyBorder="1" applyAlignment="1">
      <alignment vertical="center"/>
    </xf>
    <xf numFmtId="0" fontId="2" fillId="0" borderId="0" xfId="40" applyFont="1" applyFill="1" applyAlignment="1">
      <alignment horizontal="center" vertical="center"/>
      <protection/>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3" fillId="0" borderId="0" xfId="0" applyFont="1" applyFill="1" applyBorder="1" applyAlignment="1">
      <alignment vertical="center"/>
    </xf>
    <xf numFmtId="0" fontId="5" fillId="0" borderId="0" xfId="41" applyFont="1" applyFill="1" applyBorder="1" applyAlignment="1">
      <alignment horizontal="right" vertical="center"/>
      <protection/>
    </xf>
    <xf numFmtId="0" fontId="5" fillId="0" borderId="9" xfId="41" applyFont="1" applyFill="1" applyBorder="1" applyAlignment="1">
      <alignment horizontal="left" vertical="center"/>
      <protection/>
    </xf>
    <xf numFmtId="0" fontId="4" fillId="33" borderId="10" xfId="0" applyFont="1" applyFill="1" applyBorder="1" applyAlignment="1">
      <alignment horizontal="left" vertical="center"/>
    </xf>
    <xf numFmtId="0" fontId="6" fillId="33" borderId="10" xfId="0" applyFont="1" applyFill="1" applyBorder="1" applyAlignment="1">
      <alignment horizontal="center" vertical="center"/>
    </xf>
    <xf numFmtId="0" fontId="5" fillId="0" borderId="9" xfId="41" applyFont="1" applyFill="1" applyBorder="1" applyAlignment="1">
      <alignment horizontal="right" vertical="center"/>
      <protection/>
    </xf>
    <xf numFmtId="0" fontId="8" fillId="0" borderId="11" xfId="0" applyFont="1" applyFill="1" applyBorder="1" applyAlignment="1">
      <alignment horizontal="center" vertical="center" wrapText="1"/>
    </xf>
    <xf numFmtId="4" fontId="9" fillId="0" borderId="11" xfId="0" applyNumberFormat="1" applyFont="1" applyFill="1" applyBorder="1" applyAlignment="1">
      <alignment horizontal="right" vertical="center" shrinkToFit="1"/>
    </xf>
    <xf numFmtId="0" fontId="9" fillId="0" borderId="12"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0" fillId="0" borderId="0" xfId="0" applyFill="1" applyAlignment="1">
      <alignment/>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6" fillId="0" borderId="13" xfId="0" applyFont="1" applyFill="1" applyBorder="1" applyAlignment="1">
      <alignment horizontal="right" vertical="center"/>
    </xf>
    <xf numFmtId="0" fontId="6" fillId="0" borderId="10" xfId="0" applyFont="1" applyFill="1" applyBorder="1" applyAlignment="1">
      <alignment horizontal="left" vertical="center"/>
    </xf>
    <xf numFmtId="0" fontId="4"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4" xfId="0" applyFont="1" applyFill="1" applyBorder="1" applyAlignment="1">
      <alignment horizontal="right" vertical="center"/>
    </xf>
    <xf numFmtId="0" fontId="8" fillId="0" borderId="12"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0" fontId="9" fillId="0" borderId="11" xfId="0" applyFont="1" applyFill="1" applyBorder="1" applyAlignment="1">
      <alignment horizontal="center" vertical="center" shrinkToFit="1"/>
    </xf>
    <xf numFmtId="0" fontId="8" fillId="0" borderId="11" xfId="0" applyFont="1" applyFill="1" applyBorder="1" applyAlignment="1">
      <alignment horizontal="left" vertical="center" shrinkToFit="1"/>
    </xf>
    <xf numFmtId="3" fontId="9" fillId="0" borderId="11" xfId="0" applyNumberFormat="1" applyFont="1" applyFill="1" applyBorder="1" applyAlignment="1">
      <alignment horizontal="right" vertical="center" shrinkToFit="1"/>
    </xf>
    <xf numFmtId="0" fontId="9" fillId="0" borderId="12" xfId="0" applyFont="1" applyFill="1" applyBorder="1" applyAlignment="1">
      <alignment horizontal="left" vertical="center"/>
    </xf>
    <xf numFmtId="4" fontId="9" fillId="0" borderId="11" xfId="0" applyNumberFormat="1" applyFont="1" applyFill="1" applyBorder="1" applyAlignment="1">
      <alignment horizontal="right" vertical="center"/>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4" fontId="8" fillId="0" borderId="11" xfId="0" applyNumberFormat="1" applyFont="1" applyFill="1" applyBorder="1" applyAlignment="1">
      <alignment horizontal="right" vertical="center" shrinkToFit="1"/>
    </xf>
    <xf numFmtId="0" fontId="12" fillId="0" borderId="10" xfId="0" applyFont="1" applyFill="1" applyBorder="1" applyAlignment="1">
      <alignment horizontal="center" vertical="center"/>
    </xf>
    <xf numFmtId="0" fontId="9" fillId="0" borderId="11" xfId="0" applyFont="1" applyFill="1" applyBorder="1" applyAlignment="1">
      <alignment horizontal="right" vertical="center" shrinkToFit="1"/>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Fill="1" applyBorder="1" applyAlignment="1">
      <alignment horizontal="center" vertical="center" shrinkToFit="1"/>
    </xf>
    <xf numFmtId="0" fontId="4"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4" fontId="9" fillId="0" borderId="11" xfId="0" applyNumberFormat="1" applyFont="1" applyFill="1" applyBorder="1" applyAlignment="1">
      <alignment horizontal="center" vertical="center" shrinkToFit="1"/>
    </xf>
    <xf numFmtId="0" fontId="0" fillId="0" borderId="0" xfId="0" applyFill="1" applyAlignment="1">
      <alignment horizontal="center"/>
    </xf>
    <xf numFmtId="0" fontId="8" fillId="0" borderId="12"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9" fillId="0" borderId="0" xfId="0" applyFont="1" applyFill="1" applyBorder="1" applyAlignment="1">
      <alignment horizontal="left" vertical="center"/>
    </xf>
    <xf numFmtId="4" fontId="9"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2"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15"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0" xfId="40" applyFont="1" applyFill="1" applyAlignment="1" quotePrefix="1">
      <alignment horizontal="center" vertical="center"/>
      <protection/>
    </xf>
    <xf numFmtId="0" fontId="2" fillId="0" borderId="0" xfId="40" applyFont="1" applyFill="1" applyAlignment="1">
      <alignment horizontal="center" vertical="center"/>
      <protection/>
    </xf>
    <xf numFmtId="0" fontId="9" fillId="33" borderId="0" xfId="0" applyFont="1" applyFill="1" applyBorder="1" applyAlignment="1">
      <alignment horizontal="left" vertical="center" shrinkToFi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4">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tabSelected="1" zoomScalePageLayoutView="0" workbookViewId="0" topLeftCell="A1">
      <selection activeCell="A36" sqref="A36:D36"/>
    </sheetView>
  </sheetViews>
  <sheetFormatPr defaultColWidth="9.140625" defaultRowHeight="12.75"/>
  <cols>
    <col min="1" max="1" width="38.28125" style="16" customWidth="1"/>
    <col min="2" max="2" width="18.7109375" style="16" customWidth="1"/>
    <col min="3" max="3" width="33.57421875" style="16" customWidth="1"/>
    <col min="4" max="4" width="18.7109375" style="48" customWidth="1"/>
    <col min="5" max="16384" width="9.140625" style="16" customWidth="1"/>
  </cols>
  <sheetData>
    <row r="1" spans="1:4" ht="27.75" customHeight="1">
      <c r="A1" s="17"/>
      <c r="B1" s="19" t="s">
        <v>0</v>
      </c>
      <c r="C1" s="18"/>
      <c r="D1" s="44"/>
    </row>
    <row r="2" spans="1:4" ht="15" customHeight="1">
      <c r="A2" s="22"/>
      <c r="B2" s="18"/>
      <c r="C2" s="18"/>
      <c r="D2" s="45" t="s">
        <v>1</v>
      </c>
    </row>
    <row r="3" spans="1:4" ht="15" customHeight="1">
      <c r="A3" s="24" t="s">
        <v>2</v>
      </c>
      <c r="B3" s="26" t="s">
        <v>3</v>
      </c>
      <c r="C3" s="25"/>
      <c r="D3" s="46" t="s">
        <v>4</v>
      </c>
    </row>
    <row r="4" spans="1:4" ht="15" customHeight="1">
      <c r="A4" s="49" t="s">
        <v>5</v>
      </c>
      <c r="B4" s="50" t="s">
        <v>5</v>
      </c>
      <c r="C4" s="50" t="s">
        <v>6</v>
      </c>
      <c r="D4" s="50" t="s">
        <v>6</v>
      </c>
    </row>
    <row r="5" spans="1:4" ht="15" customHeight="1">
      <c r="A5" s="28" t="s">
        <v>7</v>
      </c>
      <c r="B5" s="29" t="s">
        <v>8</v>
      </c>
      <c r="C5" s="29" t="s">
        <v>9</v>
      </c>
      <c r="D5" s="29" t="s">
        <v>8</v>
      </c>
    </row>
    <row r="6" spans="1:4" ht="15" customHeight="1">
      <c r="A6" s="13" t="s">
        <v>10</v>
      </c>
      <c r="B6" s="12">
        <f>11166.37-1788.26</f>
        <v>9378.11</v>
      </c>
      <c r="C6" s="14" t="s">
        <v>11</v>
      </c>
      <c r="D6" s="47">
        <v>33</v>
      </c>
    </row>
    <row r="7" spans="1:4" ht="15" customHeight="1">
      <c r="A7" s="13" t="s">
        <v>12</v>
      </c>
      <c r="B7" s="12">
        <v>21765.63</v>
      </c>
      <c r="C7" s="14" t="s">
        <v>13</v>
      </c>
      <c r="D7" s="47">
        <v>0</v>
      </c>
    </row>
    <row r="8" spans="1:4" ht="15" customHeight="1">
      <c r="A8" s="13" t="s">
        <v>14</v>
      </c>
      <c r="B8" s="12">
        <v>0</v>
      </c>
      <c r="C8" s="14" t="s">
        <v>15</v>
      </c>
      <c r="D8" s="47">
        <v>0</v>
      </c>
    </row>
    <row r="9" spans="1:4" ht="15" customHeight="1">
      <c r="A9" s="13" t="s">
        <v>16</v>
      </c>
      <c r="B9" s="12">
        <v>0</v>
      </c>
      <c r="C9" s="14" t="s">
        <v>17</v>
      </c>
      <c r="D9" s="47">
        <v>0</v>
      </c>
    </row>
    <row r="10" spans="1:4" ht="15" customHeight="1">
      <c r="A10" s="13" t="s">
        <v>18</v>
      </c>
      <c r="B10" s="12">
        <v>0</v>
      </c>
      <c r="C10" s="14" t="s">
        <v>19</v>
      </c>
      <c r="D10" s="47">
        <v>0</v>
      </c>
    </row>
    <row r="11" spans="1:4" ht="15" customHeight="1">
      <c r="A11" s="13" t="s">
        <v>20</v>
      </c>
      <c r="B11" s="12">
        <v>0</v>
      </c>
      <c r="C11" s="14" t="s">
        <v>21</v>
      </c>
      <c r="D11" s="47">
        <v>0</v>
      </c>
    </row>
    <row r="12" spans="1:4" ht="15" customHeight="1">
      <c r="A12" s="34" t="s">
        <v>22</v>
      </c>
      <c r="B12" s="12">
        <v>0</v>
      </c>
      <c r="C12" s="14" t="s">
        <v>23</v>
      </c>
      <c r="D12" s="47">
        <v>0</v>
      </c>
    </row>
    <row r="13" spans="1:4" ht="15" customHeight="1">
      <c r="A13" s="34" t="s">
        <v>24</v>
      </c>
      <c r="B13" s="12">
        <v>364.82</v>
      </c>
      <c r="C13" s="14" t="s">
        <v>25</v>
      </c>
      <c r="D13" s="47">
        <v>1045.73</v>
      </c>
    </row>
    <row r="14" spans="1:4" ht="15" customHeight="1">
      <c r="A14" s="13"/>
      <c r="B14" s="40"/>
      <c r="C14" s="14" t="s">
        <v>26</v>
      </c>
      <c r="D14" s="47">
        <v>159.27</v>
      </c>
    </row>
    <row r="15" spans="1:4" ht="15" customHeight="1">
      <c r="A15" s="13"/>
      <c r="B15" s="40"/>
      <c r="C15" s="14" t="s">
        <v>27</v>
      </c>
      <c r="D15" s="47">
        <v>190</v>
      </c>
    </row>
    <row r="16" spans="1:4" ht="15" customHeight="1">
      <c r="A16" s="13"/>
      <c r="B16" s="40"/>
      <c r="C16" s="14" t="s">
        <v>28</v>
      </c>
      <c r="D16" s="47">
        <v>28414.76</v>
      </c>
    </row>
    <row r="17" spans="1:4" ht="15" customHeight="1">
      <c r="A17" s="13"/>
      <c r="B17" s="40"/>
      <c r="C17" s="14" t="s">
        <v>29</v>
      </c>
      <c r="D17" s="47">
        <v>0</v>
      </c>
    </row>
    <row r="18" spans="1:4" ht="15" customHeight="1">
      <c r="A18" s="13"/>
      <c r="B18" s="40"/>
      <c r="C18" s="14" t="s">
        <v>30</v>
      </c>
      <c r="D18" s="47">
        <v>0</v>
      </c>
    </row>
    <row r="19" spans="1:4" ht="15" customHeight="1">
      <c r="A19" s="13"/>
      <c r="B19" s="40"/>
      <c r="C19" s="14" t="s">
        <v>31</v>
      </c>
      <c r="D19" s="47">
        <v>0</v>
      </c>
    </row>
    <row r="20" spans="1:4" ht="15" customHeight="1">
      <c r="A20" s="13"/>
      <c r="B20" s="40"/>
      <c r="C20" s="14" t="s">
        <v>32</v>
      </c>
      <c r="D20" s="47">
        <v>0</v>
      </c>
    </row>
    <row r="21" spans="1:4" ht="15" customHeight="1">
      <c r="A21" s="13"/>
      <c r="B21" s="40"/>
      <c r="C21" s="14" t="s">
        <v>33</v>
      </c>
      <c r="D21" s="47">
        <v>0</v>
      </c>
    </row>
    <row r="22" spans="1:4" ht="15" customHeight="1">
      <c r="A22" s="13"/>
      <c r="B22" s="40"/>
      <c r="C22" s="14" t="s">
        <v>34</v>
      </c>
      <c r="D22" s="47">
        <v>0</v>
      </c>
    </row>
    <row r="23" spans="1:4" ht="15" customHeight="1">
      <c r="A23" s="13"/>
      <c r="B23" s="40"/>
      <c r="C23" s="14" t="s">
        <v>35</v>
      </c>
      <c r="D23" s="47">
        <v>0</v>
      </c>
    </row>
    <row r="24" spans="1:4" ht="15" customHeight="1">
      <c r="A24" s="13"/>
      <c r="B24" s="40"/>
      <c r="C24" s="14" t="s">
        <v>36</v>
      </c>
      <c r="D24" s="47">
        <v>1775.67</v>
      </c>
    </row>
    <row r="25" spans="1:4" ht="15" customHeight="1">
      <c r="A25" s="13"/>
      <c r="B25" s="40"/>
      <c r="C25" s="14" t="s">
        <v>37</v>
      </c>
      <c r="D25" s="47">
        <v>0</v>
      </c>
    </row>
    <row r="26" spans="1:4" ht="15" customHeight="1">
      <c r="A26" s="13"/>
      <c r="B26" s="40"/>
      <c r="C26" s="14" t="s">
        <v>38</v>
      </c>
      <c r="D26" s="47">
        <v>0</v>
      </c>
    </row>
    <row r="27" spans="1:4" ht="15" customHeight="1">
      <c r="A27" s="13"/>
      <c r="B27" s="40"/>
      <c r="C27" s="14" t="s">
        <v>39</v>
      </c>
      <c r="D27" s="47">
        <v>0</v>
      </c>
    </row>
    <row r="28" spans="1:4" ht="15" customHeight="1">
      <c r="A28" s="13"/>
      <c r="B28" s="40"/>
      <c r="C28" s="14" t="s">
        <v>40</v>
      </c>
      <c r="D28" s="47">
        <v>0</v>
      </c>
    </row>
    <row r="29" spans="1:4" ht="15" customHeight="1">
      <c r="A29" s="13"/>
      <c r="B29" s="40"/>
      <c r="C29" s="14" t="s">
        <v>41</v>
      </c>
      <c r="D29" s="47">
        <v>0</v>
      </c>
    </row>
    <row r="30" spans="1:4" ht="15" customHeight="1">
      <c r="A30" s="28"/>
      <c r="B30" s="40"/>
      <c r="C30" s="14" t="s">
        <v>42</v>
      </c>
      <c r="D30" s="47">
        <v>0</v>
      </c>
    </row>
    <row r="31" spans="1:4" ht="15" customHeight="1">
      <c r="A31" s="43"/>
      <c r="B31" s="40"/>
      <c r="C31" s="14" t="s">
        <v>43</v>
      </c>
      <c r="D31" s="47">
        <v>0</v>
      </c>
    </row>
    <row r="32" spans="1:4" ht="15" customHeight="1">
      <c r="A32" s="28" t="s">
        <v>44</v>
      </c>
      <c r="B32" s="12">
        <f>B6+B7+B13</f>
        <v>31508.56</v>
      </c>
      <c r="C32" s="29" t="s">
        <v>45</v>
      </c>
      <c r="D32" s="47">
        <f>33406.69-1788.26</f>
        <v>31618.430000000004</v>
      </c>
    </row>
    <row r="33" spans="1:4" ht="15" customHeight="1">
      <c r="A33" s="43" t="s">
        <v>46</v>
      </c>
      <c r="B33" s="12">
        <v>0</v>
      </c>
      <c r="C33" s="31" t="s">
        <v>47</v>
      </c>
      <c r="D33" s="47">
        <v>0</v>
      </c>
    </row>
    <row r="34" spans="1:4" ht="15" customHeight="1">
      <c r="A34" s="43" t="s">
        <v>48</v>
      </c>
      <c r="B34" s="12">
        <v>498.91</v>
      </c>
      <c r="C34" s="31" t="s">
        <v>49</v>
      </c>
      <c r="D34" s="47">
        <v>389.04</v>
      </c>
    </row>
    <row r="35" spans="1:4" ht="15" customHeight="1">
      <c r="A35" s="28" t="s">
        <v>50</v>
      </c>
      <c r="B35" s="12">
        <f>B32+B34</f>
        <v>32007.47</v>
      </c>
      <c r="C35" s="29" t="s">
        <v>50</v>
      </c>
      <c r="D35" s="47">
        <f>33795.73-1788.26</f>
        <v>32007.470000000005</v>
      </c>
    </row>
    <row r="36" spans="1:4" ht="15" customHeight="1">
      <c r="A36" s="51" t="s">
        <v>51</v>
      </c>
      <c r="B36" s="52" t="s">
        <v>51</v>
      </c>
      <c r="C36" s="51" t="s">
        <v>51</v>
      </c>
      <c r="D36" s="52" t="s">
        <v>51</v>
      </c>
    </row>
    <row r="37" spans="1:4" ht="15" customHeight="1">
      <c r="A37" s="53"/>
      <c r="B37" s="54"/>
      <c r="C37" s="55"/>
      <c r="D37" s="56"/>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8"/>
  <sheetViews>
    <sheetView zoomScalePageLayoutView="0" workbookViewId="0" topLeftCell="A1">
      <selection activeCell="K30" sqref="K30"/>
    </sheetView>
  </sheetViews>
  <sheetFormatPr defaultColWidth="9.140625" defaultRowHeight="12.75"/>
  <cols>
    <col min="1" max="3" width="3.421875" style="16" customWidth="1"/>
    <col min="4" max="4" width="37.28125" style="16" customWidth="1"/>
    <col min="5" max="12" width="17.140625" style="16" customWidth="1"/>
    <col min="13" max="13" width="12.7109375" style="16" customWidth="1"/>
    <col min="14" max="14" width="9.57421875" style="16" bestFit="1" customWidth="1"/>
    <col min="15" max="16384" width="9.140625" style="16" customWidth="1"/>
  </cols>
  <sheetData>
    <row r="1" spans="1:12" ht="27.75" customHeight="1">
      <c r="A1" s="17"/>
      <c r="B1" s="18"/>
      <c r="C1" s="18"/>
      <c r="D1" s="18"/>
      <c r="E1" s="18"/>
      <c r="F1" s="19" t="s">
        <v>52</v>
      </c>
      <c r="G1" s="18"/>
      <c r="H1" s="18"/>
      <c r="I1" s="18"/>
      <c r="J1" s="18"/>
      <c r="K1" s="18"/>
      <c r="L1" s="20"/>
    </row>
    <row r="2" spans="1:12" ht="15" customHeight="1">
      <c r="A2" s="17"/>
      <c r="B2" s="18"/>
      <c r="C2" s="18"/>
      <c r="D2" s="18"/>
      <c r="E2" s="18"/>
      <c r="F2" s="18"/>
      <c r="G2" s="18"/>
      <c r="H2" s="18"/>
      <c r="I2" s="18"/>
      <c r="J2" s="18"/>
      <c r="K2" s="18"/>
      <c r="L2" s="21"/>
    </row>
    <row r="3" spans="1:12" ht="15" customHeight="1">
      <c r="A3" s="17"/>
      <c r="B3" s="18"/>
      <c r="C3" s="18"/>
      <c r="D3" s="18"/>
      <c r="E3" s="18"/>
      <c r="F3" s="18"/>
      <c r="G3" s="18"/>
      <c r="H3" s="18"/>
      <c r="I3" s="18"/>
      <c r="J3" s="18"/>
      <c r="K3" s="18"/>
      <c r="L3" s="21"/>
    </row>
    <row r="4" spans="1:12" ht="15" customHeight="1">
      <c r="A4" s="17"/>
      <c r="B4" s="18"/>
      <c r="C4" s="18"/>
      <c r="D4" s="18"/>
      <c r="E4" s="18"/>
      <c r="F4" s="18"/>
      <c r="G4" s="18"/>
      <c r="H4" s="18"/>
      <c r="I4" s="18"/>
      <c r="J4" s="18"/>
      <c r="K4" s="18"/>
      <c r="L4" s="21"/>
    </row>
    <row r="5" spans="1:12" ht="15" customHeight="1">
      <c r="A5" s="22"/>
      <c r="B5" s="18"/>
      <c r="C5" s="18"/>
      <c r="D5" s="18"/>
      <c r="E5" s="18"/>
      <c r="F5" s="18"/>
      <c r="G5" s="18"/>
      <c r="H5" s="18"/>
      <c r="I5" s="18"/>
      <c r="J5" s="18"/>
      <c r="K5" s="18"/>
      <c r="L5" s="23" t="s">
        <v>53</v>
      </c>
    </row>
    <row r="6" spans="1:12" ht="15" customHeight="1">
      <c r="A6" s="24" t="s">
        <v>2</v>
      </c>
      <c r="B6" s="25"/>
      <c r="C6" s="25"/>
      <c r="D6" s="25"/>
      <c r="E6" s="25"/>
      <c r="F6" s="26" t="s">
        <v>3</v>
      </c>
      <c r="G6" s="25"/>
      <c r="H6" s="25"/>
      <c r="I6" s="25"/>
      <c r="J6" s="25"/>
      <c r="K6" s="25"/>
      <c r="L6" s="27" t="s">
        <v>4</v>
      </c>
    </row>
    <row r="7" spans="1:12" ht="15" customHeight="1">
      <c r="A7" s="63" t="s">
        <v>7</v>
      </c>
      <c r="B7" s="64" t="s">
        <v>7</v>
      </c>
      <c r="C7" s="64" t="s">
        <v>7</v>
      </c>
      <c r="D7" s="64" t="s">
        <v>7</v>
      </c>
      <c r="E7" s="57" t="s">
        <v>44</v>
      </c>
      <c r="F7" s="57" t="s">
        <v>54</v>
      </c>
      <c r="G7" s="57" t="s">
        <v>55</v>
      </c>
      <c r="H7" s="57" t="s">
        <v>56</v>
      </c>
      <c r="I7" s="57" t="s">
        <v>56</v>
      </c>
      <c r="J7" s="57" t="s">
        <v>57</v>
      </c>
      <c r="K7" s="57" t="s">
        <v>58</v>
      </c>
      <c r="L7" s="57" t="s">
        <v>59</v>
      </c>
    </row>
    <row r="8" spans="1:12" ht="15" customHeight="1">
      <c r="A8" s="58" t="s">
        <v>60</v>
      </c>
      <c r="B8" s="57" t="s">
        <v>60</v>
      </c>
      <c r="C8" s="57" t="s">
        <v>60</v>
      </c>
      <c r="D8" s="50" t="s">
        <v>61</v>
      </c>
      <c r="E8" s="57" t="s">
        <v>44</v>
      </c>
      <c r="F8" s="57" t="s">
        <v>54</v>
      </c>
      <c r="G8" s="57" t="s">
        <v>55</v>
      </c>
      <c r="H8" s="57" t="s">
        <v>56</v>
      </c>
      <c r="I8" s="57" t="s">
        <v>56</v>
      </c>
      <c r="J8" s="57" t="s">
        <v>57</v>
      </c>
      <c r="K8" s="57" t="s">
        <v>58</v>
      </c>
      <c r="L8" s="57" t="s">
        <v>59</v>
      </c>
    </row>
    <row r="9" spans="1:12" ht="15" customHeight="1">
      <c r="A9" s="58" t="s">
        <v>60</v>
      </c>
      <c r="B9" s="57" t="s">
        <v>60</v>
      </c>
      <c r="C9" s="57" t="s">
        <v>60</v>
      </c>
      <c r="D9" s="50" t="s">
        <v>61</v>
      </c>
      <c r="E9" s="57" t="s">
        <v>44</v>
      </c>
      <c r="F9" s="57" t="s">
        <v>54</v>
      </c>
      <c r="G9" s="57" t="s">
        <v>55</v>
      </c>
      <c r="H9" s="57" t="s">
        <v>62</v>
      </c>
      <c r="I9" s="57" t="s">
        <v>63</v>
      </c>
      <c r="J9" s="57" t="s">
        <v>57</v>
      </c>
      <c r="K9" s="57" t="s">
        <v>58</v>
      </c>
      <c r="L9" s="57" t="s">
        <v>59</v>
      </c>
    </row>
    <row r="10" spans="1:12" ht="15" customHeight="1">
      <c r="A10" s="58" t="s">
        <v>60</v>
      </c>
      <c r="B10" s="57" t="s">
        <v>60</v>
      </c>
      <c r="C10" s="57" t="s">
        <v>60</v>
      </c>
      <c r="D10" s="50" t="s">
        <v>61</v>
      </c>
      <c r="E10" s="57" t="s">
        <v>44</v>
      </c>
      <c r="F10" s="57" t="s">
        <v>54</v>
      </c>
      <c r="G10" s="57" t="s">
        <v>55</v>
      </c>
      <c r="H10" s="57" t="s">
        <v>62</v>
      </c>
      <c r="I10" s="57" t="s">
        <v>63</v>
      </c>
      <c r="J10" s="57" t="s">
        <v>57</v>
      </c>
      <c r="K10" s="57" t="s">
        <v>58</v>
      </c>
      <c r="L10" s="57" t="s">
        <v>59</v>
      </c>
    </row>
    <row r="11" spans="1:12" ht="15" customHeight="1">
      <c r="A11" s="49" t="s">
        <v>64</v>
      </c>
      <c r="B11" s="50" t="s">
        <v>64</v>
      </c>
      <c r="C11" s="50" t="s">
        <v>64</v>
      </c>
      <c r="D11" s="50" t="s">
        <v>64</v>
      </c>
      <c r="E11" s="12">
        <f>33296.82-1788.26</f>
        <v>31508.56</v>
      </c>
      <c r="F11" s="12">
        <f>32932-1788.26</f>
        <v>31143.74</v>
      </c>
      <c r="G11" s="12">
        <v>0</v>
      </c>
      <c r="H11" s="12">
        <v>0</v>
      </c>
      <c r="I11" s="12">
        <v>0</v>
      </c>
      <c r="J11" s="12">
        <v>0</v>
      </c>
      <c r="K11" s="12">
        <v>0</v>
      </c>
      <c r="L11" s="12">
        <v>364.82</v>
      </c>
    </row>
    <row r="12" spans="1:12" ht="15" customHeight="1">
      <c r="A12" s="62" t="s">
        <v>65</v>
      </c>
      <c r="B12" s="61" t="s">
        <v>65</v>
      </c>
      <c r="C12" s="61" t="s">
        <v>65</v>
      </c>
      <c r="D12" s="32" t="s">
        <v>66</v>
      </c>
      <c r="E12" s="38">
        <v>33</v>
      </c>
      <c r="F12" s="38">
        <v>33</v>
      </c>
      <c r="G12" s="38">
        <v>0</v>
      </c>
      <c r="H12" s="38">
        <v>0</v>
      </c>
      <c r="I12" s="38">
        <v>0</v>
      </c>
      <c r="J12" s="38">
        <v>0</v>
      </c>
      <c r="K12" s="38">
        <v>0</v>
      </c>
      <c r="L12" s="38">
        <v>0</v>
      </c>
    </row>
    <row r="13" spans="1:12" ht="15" customHeight="1">
      <c r="A13" s="62" t="s">
        <v>67</v>
      </c>
      <c r="B13" s="61" t="s">
        <v>67</v>
      </c>
      <c r="C13" s="61" t="s">
        <v>67</v>
      </c>
      <c r="D13" s="32" t="s">
        <v>68</v>
      </c>
      <c r="E13" s="38">
        <v>33</v>
      </c>
      <c r="F13" s="38">
        <v>33</v>
      </c>
      <c r="G13" s="38">
        <v>0</v>
      </c>
      <c r="H13" s="38">
        <v>0</v>
      </c>
      <c r="I13" s="38">
        <v>0</v>
      </c>
      <c r="J13" s="38">
        <v>0</v>
      </c>
      <c r="K13" s="38">
        <v>0</v>
      </c>
      <c r="L13" s="38">
        <v>0</v>
      </c>
    </row>
    <row r="14" spans="1:12" ht="15" customHeight="1">
      <c r="A14" s="60" t="s">
        <v>69</v>
      </c>
      <c r="B14" s="61" t="s">
        <v>69</v>
      </c>
      <c r="C14" s="61" t="s">
        <v>69</v>
      </c>
      <c r="D14" s="14" t="s">
        <v>70</v>
      </c>
      <c r="E14" s="12">
        <v>33</v>
      </c>
      <c r="F14" s="12">
        <v>33</v>
      </c>
      <c r="G14" s="12">
        <v>0</v>
      </c>
      <c r="H14" s="12">
        <v>0</v>
      </c>
      <c r="I14" s="12">
        <v>0</v>
      </c>
      <c r="J14" s="12">
        <v>0</v>
      </c>
      <c r="K14" s="12">
        <v>0</v>
      </c>
      <c r="L14" s="12">
        <v>0</v>
      </c>
    </row>
    <row r="15" spans="1:12" ht="15" customHeight="1">
      <c r="A15" s="62" t="s">
        <v>71</v>
      </c>
      <c r="B15" s="61" t="s">
        <v>71</v>
      </c>
      <c r="C15" s="61" t="s">
        <v>71</v>
      </c>
      <c r="D15" s="32" t="s">
        <v>72</v>
      </c>
      <c r="E15" s="38">
        <v>1045.73</v>
      </c>
      <c r="F15" s="38">
        <v>1045.73</v>
      </c>
      <c r="G15" s="38">
        <v>0</v>
      </c>
      <c r="H15" s="38">
        <v>0</v>
      </c>
      <c r="I15" s="38">
        <v>0</v>
      </c>
      <c r="J15" s="38">
        <v>0</v>
      </c>
      <c r="K15" s="38">
        <v>0</v>
      </c>
      <c r="L15" s="38">
        <v>0</v>
      </c>
    </row>
    <row r="16" spans="1:12" ht="15" customHeight="1">
      <c r="A16" s="62" t="s">
        <v>73</v>
      </c>
      <c r="B16" s="61" t="s">
        <v>73</v>
      </c>
      <c r="C16" s="61" t="s">
        <v>73</v>
      </c>
      <c r="D16" s="32" t="s">
        <v>74</v>
      </c>
      <c r="E16" s="38">
        <v>1045.73</v>
      </c>
      <c r="F16" s="38">
        <v>1045.73</v>
      </c>
      <c r="G16" s="38">
        <v>0</v>
      </c>
      <c r="H16" s="38">
        <v>0</v>
      </c>
      <c r="I16" s="38">
        <v>0</v>
      </c>
      <c r="J16" s="38">
        <v>0</v>
      </c>
      <c r="K16" s="38">
        <v>0</v>
      </c>
      <c r="L16" s="38">
        <v>0</v>
      </c>
    </row>
    <row r="17" spans="1:12" ht="15" customHeight="1">
      <c r="A17" s="60" t="s">
        <v>75</v>
      </c>
      <c r="B17" s="61" t="s">
        <v>75</v>
      </c>
      <c r="C17" s="61" t="s">
        <v>75</v>
      </c>
      <c r="D17" s="14" t="s">
        <v>76</v>
      </c>
      <c r="E17" s="12">
        <v>83.35</v>
      </c>
      <c r="F17" s="12">
        <v>83.35</v>
      </c>
      <c r="G17" s="12">
        <v>0</v>
      </c>
      <c r="H17" s="12">
        <v>0</v>
      </c>
      <c r="I17" s="12">
        <v>0</v>
      </c>
      <c r="J17" s="12">
        <v>0</v>
      </c>
      <c r="K17" s="12">
        <v>0</v>
      </c>
      <c r="L17" s="12">
        <v>0</v>
      </c>
    </row>
    <row r="18" spans="1:12" ht="15" customHeight="1">
      <c r="A18" s="60" t="s">
        <v>77</v>
      </c>
      <c r="B18" s="61" t="s">
        <v>77</v>
      </c>
      <c r="C18" s="61" t="s">
        <v>77</v>
      </c>
      <c r="D18" s="14" t="s">
        <v>78</v>
      </c>
      <c r="E18" s="12">
        <v>24.82</v>
      </c>
      <c r="F18" s="12">
        <v>24.82</v>
      </c>
      <c r="G18" s="12">
        <v>0</v>
      </c>
      <c r="H18" s="12">
        <v>0</v>
      </c>
      <c r="I18" s="12">
        <v>0</v>
      </c>
      <c r="J18" s="12">
        <v>0</v>
      </c>
      <c r="K18" s="12">
        <v>0</v>
      </c>
      <c r="L18" s="12">
        <v>0</v>
      </c>
    </row>
    <row r="19" spans="1:12" ht="15" customHeight="1">
      <c r="A19" s="60" t="s">
        <v>79</v>
      </c>
      <c r="B19" s="61" t="s">
        <v>79</v>
      </c>
      <c r="C19" s="61" t="s">
        <v>79</v>
      </c>
      <c r="D19" s="14" t="s">
        <v>80</v>
      </c>
      <c r="E19" s="12">
        <v>326.92</v>
      </c>
      <c r="F19" s="12">
        <v>326.92</v>
      </c>
      <c r="G19" s="12">
        <v>0</v>
      </c>
      <c r="H19" s="12">
        <v>0</v>
      </c>
      <c r="I19" s="12">
        <v>0</v>
      </c>
      <c r="J19" s="12">
        <v>0</v>
      </c>
      <c r="K19" s="12">
        <v>0</v>
      </c>
      <c r="L19" s="12">
        <v>0</v>
      </c>
    </row>
    <row r="20" spans="1:12" ht="15" customHeight="1">
      <c r="A20" s="60" t="s">
        <v>81</v>
      </c>
      <c r="B20" s="61" t="s">
        <v>81</v>
      </c>
      <c r="C20" s="61" t="s">
        <v>81</v>
      </c>
      <c r="D20" s="14" t="s">
        <v>82</v>
      </c>
      <c r="E20" s="12">
        <v>208.91</v>
      </c>
      <c r="F20" s="12">
        <v>208.91</v>
      </c>
      <c r="G20" s="12">
        <v>0</v>
      </c>
      <c r="H20" s="12">
        <v>0</v>
      </c>
      <c r="I20" s="12">
        <v>0</v>
      </c>
      <c r="J20" s="12">
        <v>0</v>
      </c>
      <c r="K20" s="12">
        <v>0</v>
      </c>
      <c r="L20" s="12">
        <v>0</v>
      </c>
    </row>
    <row r="21" spans="1:12" ht="15" customHeight="1">
      <c r="A21" s="60" t="s">
        <v>83</v>
      </c>
      <c r="B21" s="61" t="s">
        <v>83</v>
      </c>
      <c r="C21" s="61" t="s">
        <v>83</v>
      </c>
      <c r="D21" s="14" t="s">
        <v>84</v>
      </c>
      <c r="E21" s="12">
        <v>401.73</v>
      </c>
      <c r="F21" s="12">
        <v>401.73</v>
      </c>
      <c r="G21" s="12">
        <v>0</v>
      </c>
      <c r="H21" s="12">
        <v>0</v>
      </c>
      <c r="I21" s="12">
        <v>0</v>
      </c>
      <c r="J21" s="12">
        <v>0</v>
      </c>
      <c r="K21" s="12">
        <v>0</v>
      </c>
      <c r="L21" s="12">
        <v>0</v>
      </c>
    </row>
    <row r="22" spans="1:12" ht="15" customHeight="1">
      <c r="A22" s="62" t="s">
        <v>85</v>
      </c>
      <c r="B22" s="61" t="s">
        <v>85</v>
      </c>
      <c r="C22" s="61" t="s">
        <v>85</v>
      </c>
      <c r="D22" s="32" t="s">
        <v>86</v>
      </c>
      <c r="E22" s="38">
        <v>159.27</v>
      </c>
      <c r="F22" s="38">
        <v>159.27</v>
      </c>
      <c r="G22" s="38">
        <v>0</v>
      </c>
      <c r="H22" s="38">
        <v>0</v>
      </c>
      <c r="I22" s="38">
        <v>0</v>
      </c>
      <c r="J22" s="38">
        <v>0</v>
      </c>
      <c r="K22" s="38">
        <v>0</v>
      </c>
      <c r="L22" s="38">
        <v>0</v>
      </c>
    </row>
    <row r="23" spans="1:12" ht="15" customHeight="1">
      <c r="A23" s="62" t="s">
        <v>87</v>
      </c>
      <c r="B23" s="61" t="s">
        <v>87</v>
      </c>
      <c r="C23" s="61" t="s">
        <v>87</v>
      </c>
      <c r="D23" s="32" t="s">
        <v>88</v>
      </c>
      <c r="E23" s="38">
        <v>159.27</v>
      </c>
      <c r="F23" s="38">
        <v>159.27</v>
      </c>
      <c r="G23" s="38">
        <v>0</v>
      </c>
      <c r="H23" s="38">
        <v>0</v>
      </c>
      <c r="I23" s="38">
        <v>0</v>
      </c>
      <c r="J23" s="38">
        <v>0</v>
      </c>
      <c r="K23" s="38">
        <v>0</v>
      </c>
      <c r="L23" s="38">
        <v>0</v>
      </c>
    </row>
    <row r="24" spans="1:12" ht="15" customHeight="1">
      <c r="A24" s="60" t="s">
        <v>89</v>
      </c>
      <c r="B24" s="61" t="s">
        <v>89</v>
      </c>
      <c r="C24" s="61" t="s">
        <v>89</v>
      </c>
      <c r="D24" s="14" t="s">
        <v>90</v>
      </c>
      <c r="E24" s="12">
        <v>44.75</v>
      </c>
      <c r="F24" s="12">
        <v>44.75</v>
      </c>
      <c r="G24" s="12">
        <v>0</v>
      </c>
      <c r="H24" s="12">
        <v>0</v>
      </c>
      <c r="I24" s="12">
        <v>0</v>
      </c>
      <c r="J24" s="12">
        <v>0</v>
      </c>
      <c r="K24" s="12">
        <v>0</v>
      </c>
      <c r="L24" s="12">
        <v>0</v>
      </c>
    </row>
    <row r="25" spans="1:12" ht="15" customHeight="1">
      <c r="A25" s="60" t="s">
        <v>91</v>
      </c>
      <c r="B25" s="61" t="s">
        <v>91</v>
      </c>
      <c r="C25" s="61" t="s">
        <v>91</v>
      </c>
      <c r="D25" s="14" t="s">
        <v>92</v>
      </c>
      <c r="E25" s="12">
        <v>78.24</v>
      </c>
      <c r="F25" s="12">
        <v>78.24</v>
      </c>
      <c r="G25" s="12">
        <v>0</v>
      </c>
      <c r="H25" s="12">
        <v>0</v>
      </c>
      <c r="I25" s="12">
        <v>0</v>
      </c>
      <c r="J25" s="12">
        <v>0</v>
      </c>
      <c r="K25" s="12">
        <v>0</v>
      </c>
      <c r="L25" s="12">
        <v>0</v>
      </c>
    </row>
    <row r="26" spans="1:12" ht="15" customHeight="1">
      <c r="A26" s="60" t="s">
        <v>93</v>
      </c>
      <c r="B26" s="61" t="s">
        <v>93</v>
      </c>
      <c r="C26" s="61" t="s">
        <v>93</v>
      </c>
      <c r="D26" s="14" t="s">
        <v>94</v>
      </c>
      <c r="E26" s="12">
        <v>18.24</v>
      </c>
      <c r="F26" s="12">
        <v>18.24</v>
      </c>
      <c r="G26" s="12">
        <v>0</v>
      </c>
      <c r="H26" s="12">
        <v>0</v>
      </c>
      <c r="I26" s="12">
        <v>0</v>
      </c>
      <c r="J26" s="12">
        <v>0</v>
      </c>
      <c r="K26" s="12">
        <v>0</v>
      </c>
      <c r="L26" s="12">
        <v>0</v>
      </c>
    </row>
    <row r="27" spans="1:12" ht="15" customHeight="1">
      <c r="A27" s="60" t="s">
        <v>95</v>
      </c>
      <c r="B27" s="61" t="s">
        <v>95</v>
      </c>
      <c r="C27" s="61" t="s">
        <v>95</v>
      </c>
      <c r="D27" s="14" t="s">
        <v>96</v>
      </c>
      <c r="E27" s="12">
        <v>18.04</v>
      </c>
      <c r="F27" s="12">
        <v>18.04</v>
      </c>
      <c r="G27" s="12">
        <v>0</v>
      </c>
      <c r="H27" s="12">
        <v>0</v>
      </c>
      <c r="I27" s="12">
        <v>0</v>
      </c>
      <c r="J27" s="12">
        <v>0</v>
      </c>
      <c r="K27" s="12">
        <v>0</v>
      </c>
      <c r="L27" s="12">
        <v>0</v>
      </c>
    </row>
    <row r="28" spans="1:12" ht="15" customHeight="1">
      <c r="A28" s="62" t="s">
        <v>97</v>
      </c>
      <c r="B28" s="61" t="s">
        <v>97</v>
      </c>
      <c r="C28" s="61" t="s">
        <v>97</v>
      </c>
      <c r="D28" s="32" t="s">
        <v>98</v>
      </c>
      <c r="E28" s="38">
        <v>190</v>
      </c>
      <c r="F28" s="38">
        <v>190</v>
      </c>
      <c r="G28" s="38">
        <v>0</v>
      </c>
      <c r="H28" s="38">
        <v>0</v>
      </c>
      <c r="I28" s="38">
        <v>0</v>
      </c>
      <c r="J28" s="38">
        <v>0</v>
      </c>
      <c r="K28" s="38">
        <v>0</v>
      </c>
      <c r="L28" s="38">
        <v>0</v>
      </c>
    </row>
    <row r="29" spans="1:12" ht="15" customHeight="1">
      <c r="A29" s="62" t="s">
        <v>99</v>
      </c>
      <c r="B29" s="61" t="s">
        <v>99</v>
      </c>
      <c r="C29" s="61" t="s">
        <v>99</v>
      </c>
      <c r="D29" s="32" t="s">
        <v>100</v>
      </c>
      <c r="E29" s="38">
        <v>190</v>
      </c>
      <c r="F29" s="38">
        <v>190</v>
      </c>
      <c r="G29" s="38">
        <v>0</v>
      </c>
      <c r="H29" s="38">
        <v>0</v>
      </c>
      <c r="I29" s="38">
        <v>0</v>
      </c>
      <c r="J29" s="38">
        <v>0</v>
      </c>
      <c r="K29" s="38">
        <v>0</v>
      </c>
      <c r="L29" s="38">
        <v>0</v>
      </c>
    </row>
    <row r="30" spans="1:12" ht="15" customHeight="1">
      <c r="A30" s="60" t="s">
        <v>101</v>
      </c>
      <c r="B30" s="61" t="s">
        <v>101</v>
      </c>
      <c r="C30" s="61" t="s">
        <v>101</v>
      </c>
      <c r="D30" s="14" t="s">
        <v>102</v>
      </c>
      <c r="E30" s="12">
        <v>190</v>
      </c>
      <c r="F30" s="12">
        <v>190</v>
      </c>
      <c r="G30" s="12">
        <v>0</v>
      </c>
      <c r="H30" s="12">
        <v>0</v>
      </c>
      <c r="I30" s="12">
        <v>0</v>
      </c>
      <c r="J30" s="12">
        <v>0</v>
      </c>
      <c r="K30" s="12">
        <v>0</v>
      </c>
      <c r="L30" s="12">
        <v>0</v>
      </c>
    </row>
    <row r="31" spans="1:12" ht="15" customHeight="1">
      <c r="A31" s="62" t="s">
        <v>103</v>
      </c>
      <c r="B31" s="61" t="s">
        <v>103</v>
      </c>
      <c r="C31" s="61" t="s">
        <v>103</v>
      </c>
      <c r="D31" s="32" t="s">
        <v>104</v>
      </c>
      <c r="E31" s="38">
        <v>28304.89</v>
      </c>
      <c r="F31" s="38">
        <v>27940.07</v>
      </c>
      <c r="G31" s="38">
        <v>0</v>
      </c>
      <c r="H31" s="38">
        <v>0</v>
      </c>
      <c r="I31" s="38">
        <v>0</v>
      </c>
      <c r="J31" s="38">
        <v>0</v>
      </c>
      <c r="K31" s="38">
        <v>0</v>
      </c>
      <c r="L31" s="38">
        <v>364.82</v>
      </c>
    </row>
    <row r="32" spans="1:12" ht="15" customHeight="1">
      <c r="A32" s="62" t="s">
        <v>105</v>
      </c>
      <c r="B32" s="61" t="s">
        <v>105</v>
      </c>
      <c r="C32" s="61" t="s">
        <v>105</v>
      </c>
      <c r="D32" s="32" t="s">
        <v>106</v>
      </c>
      <c r="E32" s="38">
        <v>5440.6</v>
      </c>
      <c r="F32" s="38">
        <v>5440.6</v>
      </c>
      <c r="G32" s="38">
        <v>0</v>
      </c>
      <c r="H32" s="38">
        <v>0</v>
      </c>
      <c r="I32" s="38">
        <v>0</v>
      </c>
      <c r="J32" s="38">
        <v>0</v>
      </c>
      <c r="K32" s="38">
        <v>0</v>
      </c>
      <c r="L32" s="38">
        <v>0</v>
      </c>
    </row>
    <row r="33" spans="1:12" ht="15" customHeight="1">
      <c r="A33" s="60" t="s">
        <v>107</v>
      </c>
      <c r="B33" s="61" t="s">
        <v>107</v>
      </c>
      <c r="C33" s="61" t="s">
        <v>107</v>
      </c>
      <c r="D33" s="14" t="s">
        <v>108</v>
      </c>
      <c r="E33" s="12">
        <v>1089.21</v>
      </c>
      <c r="F33" s="12">
        <v>1089.21</v>
      </c>
      <c r="G33" s="12">
        <v>0</v>
      </c>
      <c r="H33" s="12">
        <v>0</v>
      </c>
      <c r="I33" s="12">
        <v>0</v>
      </c>
      <c r="J33" s="12">
        <v>0</v>
      </c>
      <c r="K33" s="12">
        <v>0</v>
      </c>
      <c r="L33" s="12">
        <v>0</v>
      </c>
    </row>
    <row r="34" spans="1:12" ht="15" customHeight="1">
      <c r="A34" s="60" t="s">
        <v>109</v>
      </c>
      <c r="B34" s="61" t="s">
        <v>109</v>
      </c>
      <c r="C34" s="61" t="s">
        <v>109</v>
      </c>
      <c r="D34" s="14" t="s">
        <v>110</v>
      </c>
      <c r="E34" s="12">
        <v>55</v>
      </c>
      <c r="F34" s="12">
        <v>55</v>
      </c>
      <c r="G34" s="12">
        <v>0</v>
      </c>
      <c r="H34" s="12">
        <v>0</v>
      </c>
      <c r="I34" s="12">
        <v>0</v>
      </c>
      <c r="J34" s="12">
        <v>0</v>
      </c>
      <c r="K34" s="12">
        <v>0</v>
      </c>
      <c r="L34" s="12">
        <v>0</v>
      </c>
    </row>
    <row r="35" spans="1:12" ht="15" customHeight="1">
      <c r="A35" s="60" t="s">
        <v>111</v>
      </c>
      <c r="B35" s="61" t="s">
        <v>111</v>
      </c>
      <c r="C35" s="61" t="s">
        <v>111</v>
      </c>
      <c r="D35" s="14" t="s">
        <v>112</v>
      </c>
      <c r="E35" s="12">
        <v>4296.39</v>
      </c>
      <c r="F35" s="12">
        <v>4296.39</v>
      </c>
      <c r="G35" s="12">
        <v>0</v>
      </c>
      <c r="H35" s="12">
        <v>0</v>
      </c>
      <c r="I35" s="12">
        <v>0</v>
      </c>
      <c r="J35" s="12">
        <v>0</v>
      </c>
      <c r="K35" s="12">
        <v>0</v>
      </c>
      <c r="L35" s="12">
        <v>0</v>
      </c>
    </row>
    <row r="36" spans="1:12" ht="15" customHeight="1">
      <c r="A36" s="62" t="s">
        <v>113</v>
      </c>
      <c r="B36" s="61" t="s">
        <v>113</v>
      </c>
      <c r="C36" s="61" t="s">
        <v>113</v>
      </c>
      <c r="D36" s="32" t="s">
        <v>114</v>
      </c>
      <c r="E36" s="38">
        <v>10</v>
      </c>
      <c r="F36" s="38">
        <v>10</v>
      </c>
      <c r="G36" s="38">
        <v>0</v>
      </c>
      <c r="H36" s="38">
        <v>0</v>
      </c>
      <c r="I36" s="38">
        <v>0</v>
      </c>
      <c r="J36" s="38">
        <v>0</v>
      </c>
      <c r="K36" s="38">
        <v>0</v>
      </c>
      <c r="L36" s="38">
        <v>0</v>
      </c>
    </row>
    <row r="37" spans="1:12" ht="15" customHeight="1">
      <c r="A37" s="60" t="s">
        <v>115</v>
      </c>
      <c r="B37" s="61" t="s">
        <v>115</v>
      </c>
      <c r="C37" s="61" t="s">
        <v>115</v>
      </c>
      <c r="D37" s="14" t="s">
        <v>116</v>
      </c>
      <c r="E37" s="12">
        <v>10</v>
      </c>
      <c r="F37" s="12">
        <v>10</v>
      </c>
      <c r="G37" s="12">
        <v>0</v>
      </c>
      <c r="H37" s="12">
        <v>0</v>
      </c>
      <c r="I37" s="12">
        <v>0</v>
      </c>
      <c r="J37" s="12">
        <v>0</v>
      </c>
      <c r="K37" s="12">
        <v>0</v>
      </c>
      <c r="L37" s="12">
        <v>0</v>
      </c>
    </row>
    <row r="38" spans="1:12" ht="15" customHeight="1">
      <c r="A38" s="62" t="s">
        <v>117</v>
      </c>
      <c r="B38" s="61" t="s">
        <v>117</v>
      </c>
      <c r="C38" s="61" t="s">
        <v>117</v>
      </c>
      <c r="D38" s="32" t="s">
        <v>118</v>
      </c>
      <c r="E38" s="38">
        <v>118.62</v>
      </c>
      <c r="F38" s="38">
        <v>118.62</v>
      </c>
      <c r="G38" s="38">
        <v>0</v>
      </c>
      <c r="H38" s="38">
        <v>0</v>
      </c>
      <c r="I38" s="38">
        <v>0</v>
      </c>
      <c r="J38" s="38">
        <v>0</v>
      </c>
      <c r="K38" s="38">
        <v>0</v>
      </c>
      <c r="L38" s="38">
        <v>0</v>
      </c>
    </row>
    <row r="39" spans="1:12" ht="15" customHeight="1">
      <c r="A39" s="60" t="s">
        <v>119</v>
      </c>
      <c r="B39" s="61" t="s">
        <v>119</v>
      </c>
      <c r="C39" s="61" t="s">
        <v>119</v>
      </c>
      <c r="D39" s="14" t="s">
        <v>120</v>
      </c>
      <c r="E39" s="12">
        <v>118.62</v>
      </c>
      <c r="F39" s="12">
        <v>118.62</v>
      </c>
      <c r="G39" s="12">
        <v>0</v>
      </c>
      <c r="H39" s="12">
        <v>0</v>
      </c>
      <c r="I39" s="12">
        <v>0</v>
      </c>
      <c r="J39" s="12">
        <v>0</v>
      </c>
      <c r="K39" s="12">
        <v>0</v>
      </c>
      <c r="L39" s="12">
        <v>0</v>
      </c>
    </row>
    <row r="40" spans="1:12" ht="15" customHeight="1">
      <c r="A40" s="62" t="s">
        <v>121</v>
      </c>
      <c r="B40" s="61" t="s">
        <v>121</v>
      </c>
      <c r="C40" s="61" t="s">
        <v>121</v>
      </c>
      <c r="D40" s="32" t="s">
        <v>122</v>
      </c>
      <c r="E40" s="38">
        <v>123.37</v>
      </c>
      <c r="F40" s="38">
        <v>123.37</v>
      </c>
      <c r="G40" s="38">
        <v>0</v>
      </c>
      <c r="H40" s="38">
        <v>0</v>
      </c>
      <c r="I40" s="38">
        <v>0</v>
      </c>
      <c r="J40" s="38">
        <v>0</v>
      </c>
      <c r="K40" s="38">
        <v>0</v>
      </c>
      <c r="L40" s="38">
        <v>0</v>
      </c>
    </row>
    <row r="41" spans="1:12" ht="15" customHeight="1">
      <c r="A41" s="60" t="s">
        <v>123</v>
      </c>
      <c r="B41" s="61" t="s">
        <v>123</v>
      </c>
      <c r="C41" s="61" t="s">
        <v>123</v>
      </c>
      <c r="D41" s="14" t="s">
        <v>124</v>
      </c>
      <c r="E41" s="12">
        <v>123.37</v>
      </c>
      <c r="F41" s="12">
        <v>123.37</v>
      </c>
      <c r="G41" s="12">
        <v>0</v>
      </c>
      <c r="H41" s="12">
        <v>0</v>
      </c>
      <c r="I41" s="12">
        <v>0</v>
      </c>
      <c r="J41" s="12">
        <v>0</v>
      </c>
      <c r="K41" s="12">
        <v>0</v>
      </c>
      <c r="L41" s="12">
        <v>0</v>
      </c>
    </row>
    <row r="42" spans="1:12" ht="15" customHeight="1">
      <c r="A42" s="62" t="s">
        <v>125</v>
      </c>
      <c r="B42" s="61" t="s">
        <v>125</v>
      </c>
      <c r="C42" s="61" t="s">
        <v>125</v>
      </c>
      <c r="D42" s="32" t="s">
        <v>126</v>
      </c>
      <c r="E42" s="38">
        <v>8300</v>
      </c>
      <c r="F42" s="38">
        <v>8300</v>
      </c>
      <c r="G42" s="38">
        <v>0</v>
      </c>
      <c r="H42" s="38">
        <v>0</v>
      </c>
      <c r="I42" s="38">
        <v>0</v>
      </c>
      <c r="J42" s="38">
        <v>0</v>
      </c>
      <c r="K42" s="38">
        <v>0</v>
      </c>
      <c r="L42" s="38">
        <v>0</v>
      </c>
    </row>
    <row r="43" spans="1:12" ht="15" customHeight="1">
      <c r="A43" s="60" t="s">
        <v>127</v>
      </c>
      <c r="B43" s="61" t="s">
        <v>127</v>
      </c>
      <c r="C43" s="61" t="s">
        <v>127</v>
      </c>
      <c r="D43" s="14" t="s">
        <v>128</v>
      </c>
      <c r="E43" s="12">
        <v>8300</v>
      </c>
      <c r="F43" s="12">
        <v>8300</v>
      </c>
      <c r="G43" s="12">
        <v>0</v>
      </c>
      <c r="H43" s="12">
        <v>0</v>
      </c>
      <c r="I43" s="12">
        <v>0</v>
      </c>
      <c r="J43" s="12">
        <v>0</v>
      </c>
      <c r="K43" s="12">
        <v>0</v>
      </c>
      <c r="L43" s="12">
        <v>0</v>
      </c>
    </row>
    <row r="44" spans="1:12" ht="15" customHeight="1">
      <c r="A44" s="62" t="s">
        <v>129</v>
      </c>
      <c r="B44" s="61" t="s">
        <v>129</v>
      </c>
      <c r="C44" s="61" t="s">
        <v>129</v>
      </c>
      <c r="D44" s="32" t="s">
        <v>130</v>
      </c>
      <c r="E44" s="38">
        <v>13465.63</v>
      </c>
      <c r="F44" s="38">
        <v>13465.63</v>
      </c>
      <c r="G44" s="38">
        <v>0</v>
      </c>
      <c r="H44" s="38">
        <v>0</v>
      </c>
      <c r="I44" s="38">
        <v>0</v>
      </c>
      <c r="J44" s="38">
        <v>0</v>
      </c>
      <c r="K44" s="38">
        <v>0</v>
      </c>
      <c r="L44" s="38">
        <v>0</v>
      </c>
    </row>
    <row r="45" spans="1:12" ht="15" customHeight="1">
      <c r="A45" s="60" t="s">
        <v>131</v>
      </c>
      <c r="B45" s="61" t="s">
        <v>131</v>
      </c>
      <c r="C45" s="61" t="s">
        <v>131</v>
      </c>
      <c r="D45" s="14" t="s">
        <v>132</v>
      </c>
      <c r="E45" s="12">
        <v>11710</v>
      </c>
      <c r="F45" s="12">
        <v>11710</v>
      </c>
      <c r="G45" s="12">
        <v>0</v>
      </c>
      <c r="H45" s="12">
        <v>0</v>
      </c>
      <c r="I45" s="12">
        <v>0</v>
      </c>
      <c r="J45" s="12">
        <v>0</v>
      </c>
      <c r="K45" s="12">
        <v>0</v>
      </c>
      <c r="L45" s="12">
        <v>0</v>
      </c>
    </row>
    <row r="46" spans="1:12" ht="15" customHeight="1">
      <c r="A46" s="60" t="s">
        <v>133</v>
      </c>
      <c r="B46" s="61" t="s">
        <v>133</v>
      </c>
      <c r="C46" s="61" t="s">
        <v>133</v>
      </c>
      <c r="D46" s="14" t="s">
        <v>134</v>
      </c>
      <c r="E46" s="12">
        <v>1755.63</v>
      </c>
      <c r="F46" s="12">
        <v>1755.63</v>
      </c>
      <c r="G46" s="12">
        <v>0</v>
      </c>
      <c r="H46" s="12">
        <v>0</v>
      </c>
      <c r="I46" s="12">
        <v>0</v>
      </c>
      <c r="J46" s="12">
        <v>0</v>
      </c>
      <c r="K46" s="12">
        <v>0</v>
      </c>
      <c r="L46" s="12">
        <v>0</v>
      </c>
    </row>
    <row r="47" spans="1:12" ht="15" customHeight="1">
      <c r="A47" s="62" t="s">
        <v>135</v>
      </c>
      <c r="B47" s="61" t="s">
        <v>135</v>
      </c>
      <c r="C47" s="61" t="s">
        <v>135</v>
      </c>
      <c r="D47" s="32" t="s">
        <v>136</v>
      </c>
      <c r="E47" s="38">
        <v>846.67</v>
      </c>
      <c r="F47" s="38">
        <v>481.85</v>
      </c>
      <c r="G47" s="38">
        <v>0</v>
      </c>
      <c r="H47" s="38">
        <v>0</v>
      </c>
      <c r="I47" s="38">
        <v>0</v>
      </c>
      <c r="J47" s="38">
        <v>0</v>
      </c>
      <c r="K47" s="38">
        <v>0</v>
      </c>
      <c r="L47" s="38">
        <v>364.82</v>
      </c>
    </row>
    <row r="48" spans="1:12" ht="15" customHeight="1">
      <c r="A48" s="60" t="s">
        <v>137</v>
      </c>
      <c r="B48" s="61" t="s">
        <v>137</v>
      </c>
      <c r="C48" s="61" t="s">
        <v>137</v>
      </c>
      <c r="D48" s="14" t="s">
        <v>138</v>
      </c>
      <c r="E48" s="12">
        <v>846.67</v>
      </c>
      <c r="F48" s="12">
        <v>481.85</v>
      </c>
      <c r="G48" s="12">
        <v>0</v>
      </c>
      <c r="H48" s="12">
        <v>0</v>
      </c>
      <c r="I48" s="12">
        <v>0</v>
      </c>
      <c r="J48" s="12">
        <v>0</v>
      </c>
      <c r="K48" s="12">
        <v>0</v>
      </c>
      <c r="L48" s="12">
        <v>364.82</v>
      </c>
    </row>
    <row r="49" spans="1:12" ht="15" customHeight="1">
      <c r="A49" s="62" t="s">
        <v>139</v>
      </c>
      <c r="B49" s="61" t="s">
        <v>139</v>
      </c>
      <c r="C49" s="61" t="s">
        <v>139</v>
      </c>
      <c r="D49" s="32" t="s">
        <v>140</v>
      </c>
      <c r="E49" s="38">
        <v>1775.67</v>
      </c>
      <c r="F49" s="38">
        <v>1775.67</v>
      </c>
      <c r="G49" s="38">
        <v>0</v>
      </c>
      <c r="H49" s="38">
        <v>0</v>
      </c>
      <c r="I49" s="38">
        <v>0</v>
      </c>
      <c r="J49" s="38">
        <v>0</v>
      </c>
      <c r="K49" s="38">
        <v>0</v>
      </c>
      <c r="L49" s="38">
        <v>0</v>
      </c>
    </row>
    <row r="50" spans="1:12" ht="15" customHeight="1">
      <c r="A50" s="62" t="s">
        <v>141</v>
      </c>
      <c r="B50" s="61" t="s">
        <v>141</v>
      </c>
      <c r="C50" s="61" t="s">
        <v>141</v>
      </c>
      <c r="D50" s="32" t="s">
        <v>142</v>
      </c>
      <c r="E50" s="38">
        <v>1523</v>
      </c>
      <c r="F50" s="38">
        <v>1523</v>
      </c>
      <c r="G50" s="38">
        <v>0</v>
      </c>
      <c r="H50" s="38">
        <v>0</v>
      </c>
      <c r="I50" s="38">
        <v>0</v>
      </c>
      <c r="J50" s="38">
        <v>0</v>
      </c>
      <c r="K50" s="38">
        <v>0</v>
      </c>
      <c r="L50" s="38">
        <v>0</v>
      </c>
    </row>
    <row r="51" spans="1:12" ht="15" customHeight="1">
      <c r="A51" s="60" t="s">
        <v>143</v>
      </c>
      <c r="B51" s="61" t="s">
        <v>143</v>
      </c>
      <c r="C51" s="61" t="s">
        <v>143</v>
      </c>
      <c r="D51" s="14" t="s">
        <v>144</v>
      </c>
      <c r="E51" s="12">
        <v>452.88</v>
      </c>
      <c r="F51" s="12">
        <v>452.88</v>
      </c>
      <c r="G51" s="12">
        <v>0</v>
      </c>
      <c r="H51" s="12">
        <v>0</v>
      </c>
      <c r="I51" s="12">
        <v>0</v>
      </c>
      <c r="J51" s="12">
        <v>0</v>
      </c>
      <c r="K51" s="12">
        <v>0</v>
      </c>
      <c r="L51" s="12">
        <v>0</v>
      </c>
    </row>
    <row r="52" spans="1:12" ht="15" customHeight="1">
      <c r="A52" s="60" t="s">
        <v>145</v>
      </c>
      <c r="B52" s="61" t="s">
        <v>145</v>
      </c>
      <c r="C52" s="61" t="s">
        <v>145</v>
      </c>
      <c r="D52" s="14" t="s">
        <v>146</v>
      </c>
      <c r="E52" s="12">
        <v>1034.66</v>
      </c>
      <c r="F52" s="12">
        <v>1034.66</v>
      </c>
      <c r="G52" s="12">
        <v>0</v>
      </c>
      <c r="H52" s="12">
        <v>0</v>
      </c>
      <c r="I52" s="12">
        <v>0</v>
      </c>
      <c r="J52" s="12">
        <v>0</v>
      </c>
      <c r="K52" s="12">
        <v>0</v>
      </c>
      <c r="L52" s="12">
        <v>0</v>
      </c>
    </row>
    <row r="53" spans="1:12" ht="15" customHeight="1">
      <c r="A53" s="60" t="s">
        <v>147</v>
      </c>
      <c r="B53" s="61" t="s">
        <v>147</v>
      </c>
      <c r="C53" s="61" t="s">
        <v>147</v>
      </c>
      <c r="D53" s="14" t="s">
        <v>148</v>
      </c>
      <c r="E53" s="12">
        <v>16</v>
      </c>
      <c r="F53" s="12">
        <v>16</v>
      </c>
      <c r="G53" s="12">
        <v>0</v>
      </c>
      <c r="H53" s="12">
        <v>0</v>
      </c>
      <c r="I53" s="12">
        <v>0</v>
      </c>
      <c r="J53" s="12">
        <v>0</v>
      </c>
      <c r="K53" s="12">
        <v>0</v>
      </c>
      <c r="L53" s="12">
        <v>0</v>
      </c>
    </row>
    <row r="54" spans="1:12" ht="15" customHeight="1">
      <c r="A54" s="60" t="s">
        <v>149</v>
      </c>
      <c r="B54" s="61" t="s">
        <v>149</v>
      </c>
      <c r="C54" s="61" t="s">
        <v>149</v>
      </c>
      <c r="D54" s="14" t="s">
        <v>150</v>
      </c>
      <c r="E54" s="12">
        <v>19.46</v>
      </c>
      <c r="F54" s="12">
        <v>19.46</v>
      </c>
      <c r="G54" s="12">
        <v>0</v>
      </c>
      <c r="H54" s="12">
        <v>0</v>
      </c>
      <c r="I54" s="12">
        <v>0</v>
      </c>
      <c r="J54" s="12">
        <v>0</v>
      </c>
      <c r="K54" s="12">
        <v>0</v>
      </c>
      <c r="L54" s="12">
        <v>0</v>
      </c>
    </row>
    <row r="55" spans="1:12" ht="15" customHeight="1">
      <c r="A55" s="62" t="s">
        <v>151</v>
      </c>
      <c r="B55" s="61" t="s">
        <v>151</v>
      </c>
      <c r="C55" s="61" t="s">
        <v>151</v>
      </c>
      <c r="D55" s="32" t="s">
        <v>152</v>
      </c>
      <c r="E55" s="38">
        <v>252.67</v>
      </c>
      <c r="F55" s="38">
        <v>252.67</v>
      </c>
      <c r="G55" s="38">
        <v>0</v>
      </c>
      <c r="H55" s="38">
        <v>0</v>
      </c>
      <c r="I55" s="38">
        <v>0</v>
      </c>
      <c r="J55" s="38">
        <v>0</v>
      </c>
      <c r="K55" s="38">
        <v>0</v>
      </c>
      <c r="L55" s="38">
        <v>0</v>
      </c>
    </row>
    <row r="56" spans="1:12" ht="15" customHeight="1">
      <c r="A56" s="60" t="s">
        <v>153</v>
      </c>
      <c r="B56" s="61" t="s">
        <v>153</v>
      </c>
      <c r="C56" s="61" t="s">
        <v>153</v>
      </c>
      <c r="D56" s="14" t="s">
        <v>154</v>
      </c>
      <c r="E56" s="12">
        <v>230.85</v>
      </c>
      <c r="F56" s="12">
        <v>230.85</v>
      </c>
      <c r="G56" s="12">
        <v>0</v>
      </c>
      <c r="H56" s="12">
        <v>0</v>
      </c>
      <c r="I56" s="12">
        <v>0</v>
      </c>
      <c r="J56" s="12">
        <v>0</v>
      </c>
      <c r="K56" s="12">
        <v>0</v>
      </c>
      <c r="L56" s="12">
        <v>0</v>
      </c>
    </row>
    <row r="57" spans="1:12" ht="15" customHeight="1">
      <c r="A57" s="60" t="s">
        <v>155</v>
      </c>
      <c r="B57" s="61" t="s">
        <v>155</v>
      </c>
      <c r="C57" s="61" t="s">
        <v>155</v>
      </c>
      <c r="D57" s="14" t="s">
        <v>156</v>
      </c>
      <c r="E57" s="12">
        <v>21.82</v>
      </c>
      <c r="F57" s="12">
        <v>21.82</v>
      </c>
      <c r="G57" s="12">
        <v>0</v>
      </c>
      <c r="H57" s="12">
        <v>0</v>
      </c>
      <c r="I57" s="12">
        <v>0</v>
      </c>
      <c r="J57" s="12">
        <v>0</v>
      </c>
      <c r="K57" s="12">
        <v>0</v>
      </c>
      <c r="L57" s="12">
        <v>0</v>
      </c>
    </row>
    <row r="58" spans="1:12" ht="15" customHeight="1">
      <c r="A58" s="59" t="s">
        <v>157</v>
      </c>
      <c r="B58" s="59" t="s">
        <v>157</v>
      </c>
      <c r="C58" s="59" t="s">
        <v>157</v>
      </c>
      <c r="D58" s="59" t="s">
        <v>157</v>
      </c>
      <c r="E58" s="59" t="s">
        <v>157</v>
      </c>
      <c r="F58" s="59" t="s">
        <v>157</v>
      </c>
      <c r="G58" s="59" t="s">
        <v>157</v>
      </c>
      <c r="H58" s="59" t="s">
        <v>157</v>
      </c>
      <c r="I58" s="59" t="s">
        <v>157</v>
      </c>
      <c r="J58" s="59" t="s">
        <v>157</v>
      </c>
      <c r="K58" s="59" t="s">
        <v>157</v>
      </c>
      <c r="L58" s="59" t="s">
        <v>157</v>
      </c>
    </row>
  </sheetData>
  <sheetProtection/>
  <mergeCells count="6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44:C44"/>
    <mergeCell ref="A45:C45"/>
    <mergeCell ref="A34:C34"/>
    <mergeCell ref="A35:C35"/>
    <mergeCell ref="A36:C36"/>
    <mergeCell ref="A37:C37"/>
    <mergeCell ref="A38:C38"/>
    <mergeCell ref="A39:C39"/>
    <mergeCell ref="A56:C56"/>
    <mergeCell ref="A57:C57"/>
    <mergeCell ref="A46:C46"/>
    <mergeCell ref="A47:C47"/>
    <mergeCell ref="A48:C48"/>
    <mergeCell ref="A49:C49"/>
    <mergeCell ref="A50:C50"/>
    <mergeCell ref="A51:C51"/>
    <mergeCell ref="K7:K10"/>
    <mergeCell ref="L7:L10"/>
    <mergeCell ref="A52:C52"/>
    <mergeCell ref="A53:C53"/>
    <mergeCell ref="A54:C54"/>
    <mergeCell ref="A55:C55"/>
    <mergeCell ref="A40:C40"/>
    <mergeCell ref="A41:C41"/>
    <mergeCell ref="A42:C42"/>
    <mergeCell ref="A43:C43"/>
    <mergeCell ref="H7:I8"/>
    <mergeCell ref="A8:C10"/>
    <mergeCell ref="A58:L58"/>
    <mergeCell ref="D8:D10"/>
    <mergeCell ref="E7:E10"/>
    <mergeCell ref="F7:F10"/>
    <mergeCell ref="G7:G10"/>
    <mergeCell ref="H9:H10"/>
    <mergeCell ref="I9:I10"/>
    <mergeCell ref="J7:J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7"/>
  <sheetViews>
    <sheetView zoomScalePageLayoutView="0" workbookViewId="0" topLeftCell="A28">
      <selection activeCell="F34" sqref="F34"/>
    </sheetView>
  </sheetViews>
  <sheetFormatPr defaultColWidth="9.140625" defaultRowHeight="12.75"/>
  <cols>
    <col min="1" max="3" width="3.421875" style="16" customWidth="1"/>
    <col min="4" max="4" width="37.28125" style="16" customWidth="1"/>
    <col min="5" max="10" width="17.140625" style="16" customWidth="1"/>
    <col min="11" max="11" width="9.140625" style="16" customWidth="1"/>
    <col min="12" max="12" width="9.57421875" style="16" bestFit="1" customWidth="1"/>
    <col min="13" max="13" width="9.140625" style="16" customWidth="1"/>
    <col min="14" max="14" width="12.00390625" style="16" customWidth="1"/>
    <col min="15" max="16384" width="9.140625" style="16" customWidth="1"/>
  </cols>
  <sheetData>
    <row r="1" spans="1:10" ht="27.75" customHeight="1">
      <c r="A1" s="17"/>
      <c r="B1" s="18"/>
      <c r="C1" s="18"/>
      <c r="D1" s="18"/>
      <c r="E1" s="19" t="s">
        <v>158</v>
      </c>
      <c r="F1" s="18"/>
      <c r="G1" s="18"/>
      <c r="H1" s="18"/>
      <c r="I1" s="18"/>
      <c r="J1" s="20"/>
    </row>
    <row r="2" spans="1:10" ht="15" customHeight="1">
      <c r="A2" s="17"/>
      <c r="B2" s="18"/>
      <c r="C2" s="18"/>
      <c r="D2" s="18"/>
      <c r="E2" s="18"/>
      <c r="F2" s="18"/>
      <c r="G2" s="18"/>
      <c r="H2" s="18"/>
      <c r="I2" s="18"/>
      <c r="J2" s="21"/>
    </row>
    <row r="3" spans="1:10" ht="15" customHeight="1">
      <c r="A3" s="17"/>
      <c r="B3" s="18"/>
      <c r="C3" s="18"/>
      <c r="D3" s="18"/>
      <c r="E3" s="18"/>
      <c r="F3" s="18"/>
      <c r="G3" s="18"/>
      <c r="H3" s="18"/>
      <c r="I3" s="18"/>
      <c r="J3" s="21"/>
    </row>
    <row r="4" spans="1:10" ht="15" customHeight="1">
      <c r="A4" s="22"/>
      <c r="B4" s="18"/>
      <c r="C4" s="18"/>
      <c r="D4" s="18"/>
      <c r="E4" s="18"/>
      <c r="F4" s="18"/>
      <c r="G4" s="18"/>
      <c r="H4" s="18"/>
      <c r="I4" s="18"/>
      <c r="J4" s="23" t="s">
        <v>159</v>
      </c>
    </row>
    <row r="5" spans="1:10" ht="15" customHeight="1">
      <c r="A5" s="24" t="s">
        <v>2</v>
      </c>
      <c r="B5" s="25"/>
      <c r="C5" s="25"/>
      <c r="D5" s="25"/>
      <c r="E5" s="26" t="s">
        <v>3</v>
      </c>
      <c r="F5" s="25"/>
      <c r="G5" s="25"/>
      <c r="H5" s="25"/>
      <c r="I5" s="25"/>
      <c r="J5" s="27" t="s">
        <v>4</v>
      </c>
    </row>
    <row r="6" spans="1:10" ht="15" customHeight="1">
      <c r="A6" s="63" t="s">
        <v>7</v>
      </c>
      <c r="B6" s="64" t="s">
        <v>7</v>
      </c>
      <c r="C6" s="64" t="s">
        <v>7</v>
      </c>
      <c r="D6" s="64" t="s">
        <v>7</v>
      </c>
      <c r="E6" s="57" t="s">
        <v>45</v>
      </c>
      <c r="F6" s="57" t="s">
        <v>160</v>
      </c>
      <c r="G6" s="57" t="s">
        <v>161</v>
      </c>
      <c r="H6" s="57" t="s">
        <v>162</v>
      </c>
      <c r="I6" s="57" t="s">
        <v>163</v>
      </c>
      <c r="J6" s="57" t="s">
        <v>164</v>
      </c>
    </row>
    <row r="7" spans="1:10" ht="15" customHeight="1">
      <c r="A7" s="58" t="s">
        <v>60</v>
      </c>
      <c r="B7" s="57" t="s">
        <v>60</v>
      </c>
      <c r="C7" s="57" t="s">
        <v>60</v>
      </c>
      <c r="D7" s="50" t="s">
        <v>61</v>
      </c>
      <c r="E7" s="57" t="s">
        <v>45</v>
      </c>
      <c r="F7" s="57" t="s">
        <v>160</v>
      </c>
      <c r="G7" s="57" t="s">
        <v>161</v>
      </c>
      <c r="H7" s="57" t="s">
        <v>162</v>
      </c>
      <c r="I7" s="57" t="s">
        <v>163</v>
      </c>
      <c r="J7" s="57" t="s">
        <v>164</v>
      </c>
    </row>
    <row r="8" spans="1:10" ht="15" customHeight="1">
      <c r="A8" s="58" t="s">
        <v>60</v>
      </c>
      <c r="B8" s="57" t="s">
        <v>60</v>
      </c>
      <c r="C8" s="57" t="s">
        <v>60</v>
      </c>
      <c r="D8" s="50" t="s">
        <v>61</v>
      </c>
      <c r="E8" s="57" t="s">
        <v>45</v>
      </c>
      <c r="F8" s="57" t="s">
        <v>160</v>
      </c>
      <c r="G8" s="57" t="s">
        <v>161</v>
      </c>
      <c r="H8" s="57" t="s">
        <v>162</v>
      </c>
      <c r="I8" s="57" t="s">
        <v>163</v>
      </c>
      <c r="J8" s="57" t="s">
        <v>164</v>
      </c>
    </row>
    <row r="9" spans="1:10" ht="15" customHeight="1">
      <c r="A9" s="58" t="s">
        <v>60</v>
      </c>
      <c r="B9" s="57" t="s">
        <v>60</v>
      </c>
      <c r="C9" s="57" t="s">
        <v>60</v>
      </c>
      <c r="D9" s="50" t="s">
        <v>61</v>
      </c>
      <c r="E9" s="57" t="s">
        <v>45</v>
      </c>
      <c r="F9" s="57" t="s">
        <v>160</v>
      </c>
      <c r="G9" s="57" t="s">
        <v>161</v>
      </c>
      <c r="H9" s="57" t="s">
        <v>162</v>
      </c>
      <c r="I9" s="57" t="s">
        <v>163</v>
      </c>
      <c r="J9" s="57" t="s">
        <v>164</v>
      </c>
    </row>
    <row r="10" spans="1:10" ht="15" customHeight="1">
      <c r="A10" s="49" t="s">
        <v>64</v>
      </c>
      <c r="B10" s="50" t="s">
        <v>64</v>
      </c>
      <c r="C10" s="50" t="s">
        <v>64</v>
      </c>
      <c r="D10" s="50" t="s">
        <v>64</v>
      </c>
      <c r="E10" s="12">
        <f>33406.69-1788.26</f>
        <v>31618.430000000004</v>
      </c>
      <c r="F10" s="12">
        <v>7065.13</v>
      </c>
      <c r="G10" s="12">
        <f>26341.56-1788.26+0.01</f>
        <v>24553.31</v>
      </c>
      <c r="H10" s="12">
        <v>0</v>
      </c>
      <c r="I10" s="12">
        <v>0</v>
      </c>
      <c r="J10" s="12">
        <v>0</v>
      </c>
    </row>
    <row r="11" spans="1:10" ht="15" customHeight="1">
      <c r="A11" s="62" t="s">
        <v>65</v>
      </c>
      <c r="B11" s="61" t="s">
        <v>65</v>
      </c>
      <c r="C11" s="61" t="s">
        <v>65</v>
      </c>
      <c r="D11" s="32" t="s">
        <v>66</v>
      </c>
      <c r="E11" s="38">
        <v>33</v>
      </c>
      <c r="F11" s="38">
        <v>0</v>
      </c>
      <c r="G11" s="38">
        <v>33</v>
      </c>
      <c r="H11" s="38">
        <v>0</v>
      </c>
      <c r="I11" s="38">
        <v>0</v>
      </c>
      <c r="J11" s="38">
        <v>0</v>
      </c>
    </row>
    <row r="12" spans="1:10" ht="15" customHeight="1">
      <c r="A12" s="62" t="s">
        <v>67</v>
      </c>
      <c r="B12" s="61" t="s">
        <v>67</v>
      </c>
      <c r="C12" s="61" t="s">
        <v>67</v>
      </c>
      <c r="D12" s="32" t="s">
        <v>68</v>
      </c>
      <c r="E12" s="38">
        <v>33</v>
      </c>
      <c r="F12" s="38">
        <v>0</v>
      </c>
      <c r="G12" s="38">
        <v>33</v>
      </c>
      <c r="H12" s="38">
        <v>0</v>
      </c>
      <c r="I12" s="38">
        <v>0</v>
      </c>
      <c r="J12" s="38">
        <v>0</v>
      </c>
    </row>
    <row r="13" spans="1:10" ht="15" customHeight="1">
      <c r="A13" s="60" t="s">
        <v>69</v>
      </c>
      <c r="B13" s="61" t="s">
        <v>69</v>
      </c>
      <c r="C13" s="61" t="s">
        <v>69</v>
      </c>
      <c r="D13" s="14" t="s">
        <v>70</v>
      </c>
      <c r="E13" s="12">
        <v>33</v>
      </c>
      <c r="F13" s="12">
        <v>0</v>
      </c>
      <c r="G13" s="12">
        <v>33</v>
      </c>
      <c r="H13" s="12">
        <v>0</v>
      </c>
      <c r="I13" s="12">
        <v>0</v>
      </c>
      <c r="J13" s="12">
        <v>0</v>
      </c>
    </row>
    <row r="14" spans="1:10" ht="15" customHeight="1">
      <c r="A14" s="62" t="s">
        <v>71</v>
      </c>
      <c r="B14" s="61" t="s">
        <v>71</v>
      </c>
      <c r="C14" s="61" t="s">
        <v>71</v>
      </c>
      <c r="D14" s="32" t="s">
        <v>72</v>
      </c>
      <c r="E14" s="38">
        <v>1045.73</v>
      </c>
      <c r="F14" s="38">
        <v>981.32</v>
      </c>
      <c r="G14" s="38">
        <v>64.41</v>
      </c>
      <c r="H14" s="38">
        <v>0</v>
      </c>
      <c r="I14" s="38">
        <v>0</v>
      </c>
      <c r="J14" s="38">
        <v>0</v>
      </c>
    </row>
    <row r="15" spans="1:10" ht="15" customHeight="1">
      <c r="A15" s="62" t="s">
        <v>73</v>
      </c>
      <c r="B15" s="61" t="s">
        <v>73</v>
      </c>
      <c r="C15" s="61" t="s">
        <v>73</v>
      </c>
      <c r="D15" s="32" t="s">
        <v>74</v>
      </c>
      <c r="E15" s="38">
        <v>1045.73</v>
      </c>
      <c r="F15" s="38">
        <v>981.32</v>
      </c>
      <c r="G15" s="38">
        <v>64.41</v>
      </c>
      <c r="H15" s="38">
        <v>0</v>
      </c>
      <c r="I15" s="38">
        <v>0</v>
      </c>
      <c r="J15" s="38">
        <v>0</v>
      </c>
    </row>
    <row r="16" spans="1:10" ht="15" customHeight="1">
      <c r="A16" s="60" t="s">
        <v>75</v>
      </c>
      <c r="B16" s="61" t="s">
        <v>75</v>
      </c>
      <c r="C16" s="61" t="s">
        <v>75</v>
      </c>
      <c r="D16" s="14" t="s">
        <v>76</v>
      </c>
      <c r="E16" s="12">
        <v>83.35</v>
      </c>
      <c r="F16" s="12">
        <v>18.94</v>
      </c>
      <c r="G16" s="12">
        <v>64.41</v>
      </c>
      <c r="H16" s="12">
        <v>0</v>
      </c>
      <c r="I16" s="12">
        <v>0</v>
      </c>
      <c r="J16" s="12">
        <v>0</v>
      </c>
    </row>
    <row r="17" spans="1:10" ht="15" customHeight="1">
      <c r="A17" s="60" t="s">
        <v>77</v>
      </c>
      <c r="B17" s="61" t="s">
        <v>77</v>
      </c>
      <c r="C17" s="61" t="s">
        <v>77</v>
      </c>
      <c r="D17" s="14" t="s">
        <v>78</v>
      </c>
      <c r="E17" s="12">
        <v>24.82</v>
      </c>
      <c r="F17" s="12">
        <v>24.82</v>
      </c>
      <c r="G17" s="12">
        <v>0</v>
      </c>
      <c r="H17" s="12">
        <v>0</v>
      </c>
      <c r="I17" s="12">
        <v>0</v>
      </c>
      <c r="J17" s="12">
        <v>0</v>
      </c>
    </row>
    <row r="18" spans="1:10" ht="15" customHeight="1">
      <c r="A18" s="60" t="s">
        <v>79</v>
      </c>
      <c r="B18" s="61" t="s">
        <v>79</v>
      </c>
      <c r="C18" s="61" t="s">
        <v>79</v>
      </c>
      <c r="D18" s="14" t="s">
        <v>80</v>
      </c>
      <c r="E18" s="12">
        <v>326.92</v>
      </c>
      <c r="F18" s="12">
        <v>326.92</v>
      </c>
      <c r="G18" s="12">
        <v>0</v>
      </c>
      <c r="H18" s="12">
        <v>0</v>
      </c>
      <c r="I18" s="12">
        <v>0</v>
      </c>
      <c r="J18" s="12">
        <v>0</v>
      </c>
    </row>
    <row r="19" spans="1:10" ht="15" customHeight="1">
      <c r="A19" s="60" t="s">
        <v>81</v>
      </c>
      <c r="B19" s="61" t="s">
        <v>81</v>
      </c>
      <c r="C19" s="61" t="s">
        <v>81</v>
      </c>
      <c r="D19" s="14" t="s">
        <v>82</v>
      </c>
      <c r="E19" s="12">
        <v>208.91</v>
      </c>
      <c r="F19" s="12">
        <v>208.91</v>
      </c>
      <c r="G19" s="12">
        <v>0</v>
      </c>
      <c r="H19" s="12">
        <v>0</v>
      </c>
      <c r="I19" s="12">
        <v>0</v>
      </c>
      <c r="J19" s="12">
        <v>0</v>
      </c>
    </row>
    <row r="20" spans="1:10" ht="15" customHeight="1">
      <c r="A20" s="60" t="s">
        <v>83</v>
      </c>
      <c r="B20" s="61" t="s">
        <v>83</v>
      </c>
      <c r="C20" s="61" t="s">
        <v>83</v>
      </c>
      <c r="D20" s="14" t="s">
        <v>84</v>
      </c>
      <c r="E20" s="12">
        <v>401.73</v>
      </c>
      <c r="F20" s="12">
        <v>401.73</v>
      </c>
      <c r="G20" s="12">
        <v>0</v>
      </c>
      <c r="H20" s="12">
        <v>0</v>
      </c>
      <c r="I20" s="12">
        <v>0</v>
      </c>
      <c r="J20" s="12">
        <v>0</v>
      </c>
    </row>
    <row r="21" spans="1:10" ht="15" customHeight="1">
      <c r="A21" s="62" t="s">
        <v>85</v>
      </c>
      <c r="B21" s="61" t="s">
        <v>85</v>
      </c>
      <c r="C21" s="61" t="s">
        <v>85</v>
      </c>
      <c r="D21" s="32" t="s">
        <v>86</v>
      </c>
      <c r="E21" s="38">
        <v>159.27</v>
      </c>
      <c r="F21" s="38">
        <v>159.27</v>
      </c>
      <c r="G21" s="38">
        <v>0</v>
      </c>
      <c r="H21" s="38">
        <v>0</v>
      </c>
      <c r="I21" s="38">
        <v>0</v>
      </c>
      <c r="J21" s="38">
        <v>0</v>
      </c>
    </row>
    <row r="22" spans="1:10" ht="15" customHeight="1">
      <c r="A22" s="62" t="s">
        <v>87</v>
      </c>
      <c r="B22" s="61" t="s">
        <v>87</v>
      </c>
      <c r="C22" s="61" t="s">
        <v>87</v>
      </c>
      <c r="D22" s="32" t="s">
        <v>88</v>
      </c>
      <c r="E22" s="38">
        <v>159.27</v>
      </c>
      <c r="F22" s="38">
        <v>159.27</v>
      </c>
      <c r="G22" s="38">
        <v>0</v>
      </c>
      <c r="H22" s="38">
        <v>0</v>
      </c>
      <c r="I22" s="38">
        <v>0</v>
      </c>
      <c r="J22" s="38">
        <v>0</v>
      </c>
    </row>
    <row r="23" spans="1:10" ht="15" customHeight="1">
      <c r="A23" s="60" t="s">
        <v>89</v>
      </c>
      <c r="B23" s="61" t="s">
        <v>89</v>
      </c>
      <c r="C23" s="61" t="s">
        <v>89</v>
      </c>
      <c r="D23" s="14" t="s">
        <v>90</v>
      </c>
      <c r="E23" s="12">
        <v>44.75</v>
      </c>
      <c r="F23" s="12">
        <v>44.75</v>
      </c>
      <c r="G23" s="12">
        <v>0</v>
      </c>
      <c r="H23" s="12">
        <v>0</v>
      </c>
      <c r="I23" s="12">
        <v>0</v>
      </c>
      <c r="J23" s="12">
        <v>0</v>
      </c>
    </row>
    <row r="24" spans="1:10" ht="15" customHeight="1">
      <c r="A24" s="60" t="s">
        <v>91</v>
      </c>
      <c r="B24" s="61" t="s">
        <v>91</v>
      </c>
      <c r="C24" s="61" t="s">
        <v>91</v>
      </c>
      <c r="D24" s="14" t="s">
        <v>92</v>
      </c>
      <c r="E24" s="12">
        <v>78.24</v>
      </c>
      <c r="F24" s="12">
        <v>78.24</v>
      </c>
      <c r="G24" s="12">
        <v>0</v>
      </c>
      <c r="H24" s="12">
        <v>0</v>
      </c>
      <c r="I24" s="12">
        <v>0</v>
      </c>
      <c r="J24" s="12">
        <v>0</v>
      </c>
    </row>
    <row r="25" spans="1:10" ht="15" customHeight="1">
      <c r="A25" s="60" t="s">
        <v>93</v>
      </c>
      <c r="B25" s="61" t="s">
        <v>93</v>
      </c>
      <c r="C25" s="61" t="s">
        <v>93</v>
      </c>
      <c r="D25" s="14" t="s">
        <v>94</v>
      </c>
      <c r="E25" s="12">
        <v>18.24</v>
      </c>
      <c r="F25" s="12">
        <v>18.24</v>
      </c>
      <c r="G25" s="12">
        <v>0</v>
      </c>
      <c r="H25" s="12">
        <v>0</v>
      </c>
      <c r="I25" s="12">
        <v>0</v>
      </c>
      <c r="J25" s="12">
        <v>0</v>
      </c>
    </row>
    <row r="26" spans="1:10" ht="15" customHeight="1">
      <c r="A26" s="60" t="s">
        <v>95</v>
      </c>
      <c r="B26" s="61" t="s">
        <v>95</v>
      </c>
      <c r="C26" s="61" t="s">
        <v>95</v>
      </c>
      <c r="D26" s="14" t="s">
        <v>96</v>
      </c>
      <c r="E26" s="12">
        <v>18.04</v>
      </c>
      <c r="F26" s="12">
        <v>18.04</v>
      </c>
      <c r="G26" s="12">
        <v>0</v>
      </c>
      <c r="H26" s="12">
        <v>0</v>
      </c>
      <c r="I26" s="12">
        <v>0</v>
      </c>
      <c r="J26" s="12">
        <v>0</v>
      </c>
    </row>
    <row r="27" spans="1:10" ht="15" customHeight="1">
      <c r="A27" s="62" t="s">
        <v>97</v>
      </c>
      <c r="B27" s="61" t="s">
        <v>97</v>
      </c>
      <c r="C27" s="61" t="s">
        <v>97</v>
      </c>
      <c r="D27" s="32" t="s">
        <v>98</v>
      </c>
      <c r="E27" s="38">
        <v>190</v>
      </c>
      <c r="F27" s="38">
        <v>0</v>
      </c>
      <c r="G27" s="38">
        <v>190</v>
      </c>
      <c r="H27" s="38">
        <v>0</v>
      </c>
      <c r="I27" s="38">
        <v>0</v>
      </c>
      <c r="J27" s="38">
        <v>0</v>
      </c>
    </row>
    <row r="28" spans="1:10" ht="15" customHeight="1">
      <c r="A28" s="62" t="s">
        <v>99</v>
      </c>
      <c r="B28" s="61" t="s">
        <v>99</v>
      </c>
      <c r="C28" s="61" t="s">
        <v>99</v>
      </c>
      <c r="D28" s="32" t="s">
        <v>100</v>
      </c>
      <c r="E28" s="38">
        <v>190</v>
      </c>
      <c r="F28" s="38">
        <v>0</v>
      </c>
      <c r="G28" s="38">
        <v>190</v>
      </c>
      <c r="H28" s="38">
        <v>0</v>
      </c>
      <c r="I28" s="38">
        <v>0</v>
      </c>
      <c r="J28" s="38">
        <v>0</v>
      </c>
    </row>
    <row r="29" spans="1:10" ht="15" customHeight="1">
      <c r="A29" s="60" t="s">
        <v>101</v>
      </c>
      <c r="B29" s="61" t="s">
        <v>101</v>
      </c>
      <c r="C29" s="61" t="s">
        <v>101</v>
      </c>
      <c r="D29" s="14" t="s">
        <v>102</v>
      </c>
      <c r="E29" s="12">
        <v>190</v>
      </c>
      <c r="F29" s="12">
        <v>0</v>
      </c>
      <c r="G29" s="12">
        <v>190</v>
      </c>
      <c r="H29" s="12">
        <v>0</v>
      </c>
      <c r="I29" s="12">
        <v>0</v>
      </c>
      <c r="J29" s="12">
        <v>0</v>
      </c>
    </row>
    <row r="30" spans="1:10" ht="15" customHeight="1">
      <c r="A30" s="62" t="s">
        <v>103</v>
      </c>
      <c r="B30" s="61" t="s">
        <v>103</v>
      </c>
      <c r="C30" s="61" t="s">
        <v>103</v>
      </c>
      <c r="D30" s="32" t="s">
        <v>104</v>
      </c>
      <c r="E30" s="38">
        <v>28414.76</v>
      </c>
      <c r="F30" s="38">
        <v>5671.87</v>
      </c>
      <c r="G30" s="38">
        <v>22742.9</v>
      </c>
      <c r="H30" s="38">
        <v>0</v>
      </c>
      <c r="I30" s="38">
        <v>0</v>
      </c>
      <c r="J30" s="38">
        <v>0</v>
      </c>
    </row>
    <row r="31" spans="1:10" ht="15" customHeight="1">
      <c r="A31" s="62" t="s">
        <v>105</v>
      </c>
      <c r="B31" s="61" t="s">
        <v>105</v>
      </c>
      <c r="C31" s="61" t="s">
        <v>105</v>
      </c>
      <c r="D31" s="32" t="s">
        <v>106</v>
      </c>
      <c r="E31" s="38">
        <v>5550.47</v>
      </c>
      <c r="F31" s="38">
        <v>4870.21</v>
      </c>
      <c r="G31" s="38">
        <v>680.26</v>
      </c>
      <c r="H31" s="38">
        <v>0</v>
      </c>
      <c r="I31" s="38">
        <v>0</v>
      </c>
      <c r="J31" s="38">
        <v>0</v>
      </c>
    </row>
    <row r="32" spans="1:10" ht="15" customHeight="1">
      <c r="A32" s="60" t="s">
        <v>107</v>
      </c>
      <c r="B32" s="61" t="s">
        <v>107</v>
      </c>
      <c r="C32" s="61" t="s">
        <v>107</v>
      </c>
      <c r="D32" s="14" t="s">
        <v>108</v>
      </c>
      <c r="E32" s="12">
        <v>1089.21</v>
      </c>
      <c r="F32" s="12">
        <v>1089.21</v>
      </c>
      <c r="G32" s="12">
        <v>0</v>
      </c>
      <c r="H32" s="12">
        <v>0</v>
      </c>
      <c r="I32" s="12">
        <v>0</v>
      </c>
      <c r="J32" s="12">
        <v>0</v>
      </c>
    </row>
    <row r="33" spans="1:10" ht="15" customHeight="1">
      <c r="A33" s="60" t="s">
        <v>109</v>
      </c>
      <c r="B33" s="61" t="s">
        <v>109</v>
      </c>
      <c r="C33" s="61" t="s">
        <v>109</v>
      </c>
      <c r="D33" s="14" t="s">
        <v>110</v>
      </c>
      <c r="E33" s="12">
        <v>55</v>
      </c>
      <c r="F33" s="12">
        <v>0</v>
      </c>
      <c r="G33" s="12">
        <v>55</v>
      </c>
      <c r="H33" s="12">
        <v>0</v>
      </c>
      <c r="I33" s="12">
        <v>0</v>
      </c>
      <c r="J33" s="12">
        <v>0</v>
      </c>
    </row>
    <row r="34" spans="1:10" ht="15" customHeight="1">
      <c r="A34" s="60" t="s">
        <v>111</v>
      </c>
      <c r="B34" s="61" t="s">
        <v>111</v>
      </c>
      <c r="C34" s="61" t="s">
        <v>111</v>
      </c>
      <c r="D34" s="14" t="s">
        <v>112</v>
      </c>
      <c r="E34" s="12">
        <v>4406.26</v>
      </c>
      <c r="F34" s="12">
        <v>3781</v>
      </c>
      <c r="G34" s="12">
        <v>625.26</v>
      </c>
      <c r="H34" s="12">
        <v>0</v>
      </c>
      <c r="I34" s="12">
        <v>0</v>
      </c>
      <c r="J34" s="12">
        <v>0</v>
      </c>
    </row>
    <row r="35" spans="1:10" ht="15" customHeight="1">
      <c r="A35" s="62" t="s">
        <v>113</v>
      </c>
      <c r="B35" s="61" t="s">
        <v>113</v>
      </c>
      <c r="C35" s="61" t="s">
        <v>113</v>
      </c>
      <c r="D35" s="32" t="s">
        <v>114</v>
      </c>
      <c r="E35" s="38">
        <v>10</v>
      </c>
      <c r="F35" s="38">
        <v>0</v>
      </c>
      <c r="G35" s="38">
        <v>10</v>
      </c>
      <c r="H35" s="38">
        <v>0</v>
      </c>
      <c r="I35" s="38">
        <v>0</v>
      </c>
      <c r="J35" s="38">
        <v>0</v>
      </c>
    </row>
    <row r="36" spans="1:10" ht="15" customHeight="1">
      <c r="A36" s="60" t="s">
        <v>115</v>
      </c>
      <c r="B36" s="61" t="s">
        <v>115</v>
      </c>
      <c r="C36" s="61" t="s">
        <v>115</v>
      </c>
      <c r="D36" s="14" t="s">
        <v>116</v>
      </c>
      <c r="E36" s="12">
        <v>10</v>
      </c>
      <c r="F36" s="12">
        <v>0</v>
      </c>
      <c r="G36" s="12">
        <v>10</v>
      </c>
      <c r="H36" s="12">
        <v>0</v>
      </c>
      <c r="I36" s="12">
        <v>0</v>
      </c>
      <c r="J36" s="12">
        <v>0</v>
      </c>
    </row>
    <row r="37" spans="1:10" ht="15" customHeight="1">
      <c r="A37" s="62" t="s">
        <v>117</v>
      </c>
      <c r="B37" s="61" t="s">
        <v>117</v>
      </c>
      <c r="C37" s="61" t="s">
        <v>117</v>
      </c>
      <c r="D37" s="32" t="s">
        <v>118</v>
      </c>
      <c r="E37" s="38">
        <v>118.62</v>
      </c>
      <c r="F37" s="38">
        <v>0</v>
      </c>
      <c r="G37" s="38">
        <v>118.62</v>
      </c>
      <c r="H37" s="38">
        <v>0</v>
      </c>
      <c r="I37" s="38">
        <v>0</v>
      </c>
      <c r="J37" s="38">
        <v>0</v>
      </c>
    </row>
    <row r="38" spans="1:10" ht="15" customHeight="1">
      <c r="A38" s="60" t="s">
        <v>119</v>
      </c>
      <c r="B38" s="61" t="s">
        <v>119</v>
      </c>
      <c r="C38" s="61" t="s">
        <v>119</v>
      </c>
      <c r="D38" s="14" t="s">
        <v>120</v>
      </c>
      <c r="E38" s="12">
        <v>118.62</v>
      </c>
      <c r="F38" s="12">
        <v>0</v>
      </c>
      <c r="G38" s="12">
        <v>118.62</v>
      </c>
      <c r="H38" s="12">
        <v>0</v>
      </c>
      <c r="I38" s="12">
        <v>0</v>
      </c>
      <c r="J38" s="12">
        <v>0</v>
      </c>
    </row>
    <row r="39" spans="1:10" ht="15" customHeight="1">
      <c r="A39" s="62" t="s">
        <v>121</v>
      </c>
      <c r="B39" s="61" t="s">
        <v>121</v>
      </c>
      <c r="C39" s="61" t="s">
        <v>121</v>
      </c>
      <c r="D39" s="32" t="s">
        <v>122</v>
      </c>
      <c r="E39" s="38">
        <v>123.37</v>
      </c>
      <c r="F39" s="38">
        <v>0</v>
      </c>
      <c r="G39" s="38">
        <v>123.37</v>
      </c>
      <c r="H39" s="38">
        <v>0</v>
      </c>
      <c r="I39" s="38">
        <v>0</v>
      </c>
      <c r="J39" s="38">
        <v>0</v>
      </c>
    </row>
    <row r="40" spans="1:10" ht="15" customHeight="1">
      <c r="A40" s="60" t="s">
        <v>123</v>
      </c>
      <c r="B40" s="61" t="s">
        <v>123</v>
      </c>
      <c r="C40" s="61" t="s">
        <v>123</v>
      </c>
      <c r="D40" s="14" t="s">
        <v>124</v>
      </c>
      <c r="E40" s="12">
        <v>123.37</v>
      </c>
      <c r="F40" s="12">
        <v>0</v>
      </c>
      <c r="G40" s="12">
        <v>123.37</v>
      </c>
      <c r="H40" s="12">
        <v>0</v>
      </c>
      <c r="I40" s="12">
        <v>0</v>
      </c>
      <c r="J40" s="12">
        <v>0</v>
      </c>
    </row>
    <row r="41" spans="1:10" ht="15" customHeight="1">
      <c r="A41" s="62" t="s">
        <v>125</v>
      </c>
      <c r="B41" s="61" t="s">
        <v>125</v>
      </c>
      <c r="C41" s="61" t="s">
        <v>125</v>
      </c>
      <c r="D41" s="32" t="s">
        <v>126</v>
      </c>
      <c r="E41" s="38">
        <v>8300</v>
      </c>
      <c r="F41" s="38">
        <v>0</v>
      </c>
      <c r="G41" s="38">
        <v>8300</v>
      </c>
      <c r="H41" s="38">
        <v>0</v>
      </c>
      <c r="I41" s="38">
        <v>0</v>
      </c>
      <c r="J41" s="38">
        <v>0</v>
      </c>
    </row>
    <row r="42" spans="1:10" ht="15" customHeight="1">
      <c r="A42" s="60" t="s">
        <v>127</v>
      </c>
      <c r="B42" s="61" t="s">
        <v>127</v>
      </c>
      <c r="C42" s="61" t="s">
        <v>127</v>
      </c>
      <c r="D42" s="14" t="s">
        <v>128</v>
      </c>
      <c r="E42" s="12">
        <v>8300</v>
      </c>
      <c r="F42" s="12">
        <v>0</v>
      </c>
      <c r="G42" s="12">
        <v>8300</v>
      </c>
      <c r="H42" s="12">
        <v>0</v>
      </c>
      <c r="I42" s="12">
        <v>0</v>
      </c>
      <c r="J42" s="12">
        <v>0</v>
      </c>
    </row>
    <row r="43" spans="1:10" ht="15" customHeight="1">
      <c r="A43" s="62" t="s">
        <v>129</v>
      </c>
      <c r="B43" s="61" t="s">
        <v>129</v>
      </c>
      <c r="C43" s="61" t="s">
        <v>129</v>
      </c>
      <c r="D43" s="32" t="s">
        <v>130</v>
      </c>
      <c r="E43" s="38">
        <v>13465.63</v>
      </c>
      <c r="F43" s="38">
        <v>0</v>
      </c>
      <c r="G43" s="38">
        <v>13465.63</v>
      </c>
      <c r="H43" s="38">
        <v>0</v>
      </c>
      <c r="I43" s="38">
        <v>0</v>
      </c>
      <c r="J43" s="38">
        <v>0</v>
      </c>
    </row>
    <row r="44" spans="1:10" ht="15" customHeight="1">
      <c r="A44" s="60" t="s">
        <v>131</v>
      </c>
      <c r="B44" s="61" t="s">
        <v>131</v>
      </c>
      <c r="C44" s="61" t="s">
        <v>131</v>
      </c>
      <c r="D44" s="14" t="s">
        <v>132</v>
      </c>
      <c r="E44" s="12">
        <v>11710</v>
      </c>
      <c r="F44" s="12">
        <v>0</v>
      </c>
      <c r="G44" s="12">
        <v>11710</v>
      </c>
      <c r="H44" s="12">
        <v>0</v>
      </c>
      <c r="I44" s="12">
        <v>0</v>
      </c>
      <c r="J44" s="12">
        <v>0</v>
      </c>
    </row>
    <row r="45" spans="1:10" ht="15" customHeight="1">
      <c r="A45" s="60" t="s">
        <v>133</v>
      </c>
      <c r="B45" s="61" t="s">
        <v>133</v>
      </c>
      <c r="C45" s="61" t="s">
        <v>133</v>
      </c>
      <c r="D45" s="14" t="s">
        <v>134</v>
      </c>
      <c r="E45" s="12">
        <v>1755.63</v>
      </c>
      <c r="F45" s="12">
        <v>0</v>
      </c>
      <c r="G45" s="12">
        <v>1755.63</v>
      </c>
      <c r="H45" s="12">
        <v>0</v>
      </c>
      <c r="I45" s="12">
        <v>0</v>
      </c>
      <c r="J45" s="12">
        <v>0</v>
      </c>
    </row>
    <row r="46" spans="1:10" ht="15" customHeight="1">
      <c r="A46" s="62" t="s">
        <v>135</v>
      </c>
      <c r="B46" s="61" t="s">
        <v>135</v>
      </c>
      <c r="C46" s="61" t="s">
        <v>135</v>
      </c>
      <c r="D46" s="32" t="s">
        <v>136</v>
      </c>
      <c r="E46" s="38">
        <v>846.67</v>
      </c>
      <c r="F46" s="38">
        <v>801.66</v>
      </c>
      <c r="G46" s="38">
        <v>45.02</v>
      </c>
      <c r="H46" s="38">
        <v>0</v>
      </c>
      <c r="I46" s="38">
        <v>0</v>
      </c>
      <c r="J46" s="38">
        <v>0</v>
      </c>
    </row>
    <row r="47" spans="1:10" ht="15" customHeight="1">
      <c r="A47" s="60" t="s">
        <v>137</v>
      </c>
      <c r="B47" s="61" t="s">
        <v>137</v>
      </c>
      <c r="C47" s="61" t="s">
        <v>137</v>
      </c>
      <c r="D47" s="14" t="s">
        <v>138</v>
      </c>
      <c r="E47" s="12">
        <v>846.67</v>
      </c>
      <c r="F47" s="12">
        <v>801.66</v>
      </c>
      <c r="G47" s="12">
        <v>45.02</v>
      </c>
      <c r="H47" s="12">
        <v>0</v>
      </c>
      <c r="I47" s="12">
        <v>0</v>
      </c>
      <c r="J47" s="12">
        <v>0</v>
      </c>
    </row>
    <row r="48" spans="1:10" ht="15" customHeight="1">
      <c r="A48" s="62" t="s">
        <v>139</v>
      </c>
      <c r="B48" s="61" t="s">
        <v>139</v>
      </c>
      <c r="C48" s="61" t="s">
        <v>139</v>
      </c>
      <c r="D48" s="32" t="s">
        <v>140</v>
      </c>
      <c r="E48" s="38">
        <v>1775.67</v>
      </c>
      <c r="F48" s="38">
        <v>252.67</v>
      </c>
      <c r="G48" s="38">
        <v>1523</v>
      </c>
      <c r="H48" s="38">
        <v>0</v>
      </c>
      <c r="I48" s="38">
        <v>0</v>
      </c>
      <c r="J48" s="38">
        <v>0</v>
      </c>
    </row>
    <row r="49" spans="1:10" ht="15" customHeight="1">
      <c r="A49" s="62" t="s">
        <v>141</v>
      </c>
      <c r="B49" s="61" t="s">
        <v>141</v>
      </c>
      <c r="C49" s="61" t="s">
        <v>141</v>
      </c>
      <c r="D49" s="32" t="s">
        <v>142</v>
      </c>
      <c r="E49" s="38">
        <v>1523</v>
      </c>
      <c r="F49" s="38">
        <v>0</v>
      </c>
      <c r="G49" s="38">
        <v>1523</v>
      </c>
      <c r="H49" s="38">
        <v>0</v>
      </c>
      <c r="I49" s="38">
        <v>0</v>
      </c>
      <c r="J49" s="38">
        <v>0</v>
      </c>
    </row>
    <row r="50" spans="1:10" ht="15" customHeight="1">
      <c r="A50" s="60" t="s">
        <v>143</v>
      </c>
      <c r="B50" s="61" t="s">
        <v>143</v>
      </c>
      <c r="C50" s="61" t="s">
        <v>143</v>
      </c>
      <c r="D50" s="14" t="s">
        <v>144</v>
      </c>
      <c r="E50" s="12">
        <v>452.88</v>
      </c>
      <c r="F50" s="12">
        <v>0</v>
      </c>
      <c r="G50" s="12">
        <v>452.88</v>
      </c>
      <c r="H50" s="12">
        <v>0</v>
      </c>
      <c r="I50" s="12">
        <v>0</v>
      </c>
      <c r="J50" s="12">
        <v>0</v>
      </c>
    </row>
    <row r="51" spans="1:10" ht="15" customHeight="1">
      <c r="A51" s="60" t="s">
        <v>145</v>
      </c>
      <c r="B51" s="61" t="s">
        <v>145</v>
      </c>
      <c r="C51" s="61" t="s">
        <v>145</v>
      </c>
      <c r="D51" s="14" t="s">
        <v>146</v>
      </c>
      <c r="E51" s="12">
        <v>1034.66</v>
      </c>
      <c r="F51" s="12">
        <v>0</v>
      </c>
      <c r="G51" s="12">
        <v>1034.66</v>
      </c>
      <c r="H51" s="12">
        <v>0</v>
      </c>
      <c r="I51" s="12">
        <v>0</v>
      </c>
      <c r="J51" s="12">
        <v>0</v>
      </c>
    </row>
    <row r="52" spans="1:10" ht="15" customHeight="1">
      <c r="A52" s="60" t="s">
        <v>147</v>
      </c>
      <c r="B52" s="61" t="s">
        <v>147</v>
      </c>
      <c r="C52" s="61" t="s">
        <v>147</v>
      </c>
      <c r="D52" s="14" t="s">
        <v>148</v>
      </c>
      <c r="E52" s="12">
        <v>16</v>
      </c>
      <c r="F52" s="12">
        <v>0</v>
      </c>
      <c r="G52" s="12">
        <v>16</v>
      </c>
      <c r="H52" s="12">
        <v>0</v>
      </c>
      <c r="I52" s="12">
        <v>0</v>
      </c>
      <c r="J52" s="12">
        <v>0</v>
      </c>
    </row>
    <row r="53" spans="1:10" ht="15" customHeight="1">
      <c r="A53" s="60" t="s">
        <v>149</v>
      </c>
      <c r="B53" s="61" t="s">
        <v>149</v>
      </c>
      <c r="C53" s="61" t="s">
        <v>149</v>
      </c>
      <c r="D53" s="14" t="s">
        <v>150</v>
      </c>
      <c r="E53" s="12">
        <v>19.46</v>
      </c>
      <c r="F53" s="12">
        <v>0</v>
      </c>
      <c r="G53" s="12">
        <v>19.46</v>
      </c>
      <c r="H53" s="12">
        <v>0</v>
      </c>
      <c r="I53" s="12">
        <v>0</v>
      </c>
      <c r="J53" s="12">
        <v>0</v>
      </c>
    </row>
    <row r="54" spans="1:10" ht="15" customHeight="1">
      <c r="A54" s="62" t="s">
        <v>151</v>
      </c>
      <c r="B54" s="61" t="s">
        <v>151</v>
      </c>
      <c r="C54" s="61" t="s">
        <v>151</v>
      </c>
      <c r="D54" s="32" t="s">
        <v>152</v>
      </c>
      <c r="E54" s="38">
        <v>252.67</v>
      </c>
      <c r="F54" s="38">
        <v>252.67</v>
      </c>
      <c r="G54" s="38">
        <v>0</v>
      </c>
      <c r="H54" s="38">
        <v>0</v>
      </c>
      <c r="I54" s="38">
        <v>0</v>
      </c>
      <c r="J54" s="38">
        <v>0</v>
      </c>
    </row>
    <row r="55" spans="1:10" ht="15" customHeight="1">
      <c r="A55" s="60" t="s">
        <v>153</v>
      </c>
      <c r="B55" s="61" t="s">
        <v>153</v>
      </c>
      <c r="C55" s="61" t="s">
        <v>153</v>
      </c>
      <c r="D55" s="14" t="s">
        <v>154</v>
      </c>
      <c r="E55" s="12">
        <v>230.85</v>
      </c>
      <c r="F55" s="12">
        <v>230.85</v>
      </c>
      <c r="G55" s="12">
        <v>0</v>
      </c>
      <c r="H55" s="12">
        <v>0</v>
      </c>
      <c r="I55" s="12">
        <v>0</v>
      </c>
      <c r="J55" s="12">
        <v>0</v>
      </c>
    </row>
    <row r="56" spans="1:10" ht="15" customHeight="1">
      <c r="A56" s="60" t="s">
        <v>155</v>
      </c>
      <c r="B56" s="61" t="s">
        <v>155</v>
      </c>
      <c r="C56" s="61" t="s">
        <v>155</v>
      </c>
      <c r="D56" s="14" t="s">
        <v>156</v>
      </c>
      <c r="E56" s="12">
        <v>21.82</v>
      </c>
      <c r="F56" s="12">
        <v>21.82</v>
      </c>
      <c r="G56" s="12">
        <v>0</v>
      </c>
      <c r="H56" s="12">
        <v>0</v>
      </c>
      <c r="I56" s="12">
        <v>0</v>
      </c>
      <c r="J56" s="12">
        <v>0</v>
      </c>
    </row>
    <row r="57" spans="1:10" ht="15" customHeight="1">
      <c r="A57" s="59" t="s">
        <v>165</v>
      </c>
      <c r="B57" s="59" t="s">
        <v>165</v>
      </c>
      <c r="C57" s="59" t="s">
        <v>165</v>
      </c>
      <c r="D57" s="59" t="s">
        <v>165</v>
      </c>
      <c r="E57" s="59" t="s">
        <v>165</v>
      </c>
      <c r="F57" s="59" t="s">
        <v>165</v>
      </c>
      <c r="G57" s="59" t="s">
        <v>165</v>
      </c>
      <c r="H57" s="59" t="s">
        <v>165</v>
      </c>
      <c r="I57" s="59" t="s">
        <v>165</v>
      </c>
      <c r="J57" s="59" t="s">
        <v>165</v>
      </c>
    </row>
  </sheetData>
  <sheetProtection/>
  <mergeCells count="5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50:C50"/>
    <mergeCell ref="A39:C39"/>
    <mergeCell ref="A40:C40"/>
    <mergeCell ref="A41:C41"/>
    <mergeCell ref="A42:C42"/>
    <mergeCell ref="A43:C43"/>
    <mergeCell ref="A44:C44"/>
    <mergeCell ref="A52:C52"/>
    <mergeCell ref="A53:C53"/>
    <mergeCell ref="A54:C54"/>
    <mergeCell ref="A55:C55"/>
    <mergeCell ref="A56:C56"/>
    <mergeCell ref="A45:C45"/>
    <mergeCell ref="A46:C46"/>
    <mergeCell ref="A47:C47"/>
    <mergeCell ref="A48:C48"/>
    <mergeCell ref="A49:C49"/>
    <mergeCell ref="A57:J57"/>
    <mergeCell ref="D7:D9"/>
    <mergeCell ref="E6:E9"/>
    <mergeCell ref="F6:F9"/>
    <mergeCell ref="G6:G9"/>
    <mergeCell ref="H6:H9"/>
    <mergeCell ref="I6:I9"/>
    <mergeCell ref="J6:J9"/>
    <mergeCell ref="A7:C9"/>
    <mergeCell ref="A51:C51"/>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8">
      <selection activeCell="E20" sqref="E20:F20"/>
    </sheetView>
  </sheetViews>
  <sheetFormatPr defaultColWidth="9.140625" defaultRowHeight="12.75"/>
  <cols>
    <col min="1" max="1" width="31.140625" style="16" customWidth="1"/>
    <col min="2" max="2" width="21.421875" style="16" customWidth="1"/>
    <col min="3" max="3" width="34.421875" style="16" customWidth="1"/>
    <col min="4" max="4" width="19.8515625" style="16" customWidth="1"/>
    <col min="5" max="5" width="19.7109375" style="16" customWidth="1"/>
    <col min="6" max="6" width="18.57421875" style="16" customWidth="1"/>
    <col min="7" max="7" width="17.140625" style="16" customWidth="1"/>
    <col min="8" max="16384" width="9.140625" style="16" customWidth="1"/>
  </cols>
  <sheetData>
    <row r="1" spans="1:7" ht="27.75" customHeight="1">
      <c r="A1" s="17"/>
      <c r="B1" s="18"/>
      <c r="C1" s="18"/>
      <c r="D1" s="19" t="s">
        <v>166</v>
      </c>
      <c r="E1" s="18"/>
      <c r="F1" s="18"/>
      <c r="G1" s="20"/>
    </row>
    <row r="2" spans="1:7" ht="15" customHeight="1">
      <c r="A2" s="17"/>
      <c r="B2" s="18"/>
      <c r="C2" s="18"/>
      <c r="D2" s="18"/>
      <c r="E2" s="18"/>
      <c r="F2" s="18"/>
      <c r="G2" s="21"/>
    </row>
    <row r="3" spans="1:7" ht="15" customHeight="1">
      <c r="A3" s="17"/>
      <c r="B3" s="18"/>
      <c r="C3" s="18"/>
      <c r="D3" s="18"/>
      <c r="E3" s="18"/>
      <c r="F3" s="18"/>
      <c r="G3" s="21"/>
    </row>
    <row r="4" spans="1:7" ht="15" customHeight="1">
      <c r="A4" s="17"/>
      <c r="B4" s="18"/>
      <c r="C4" s="18"/>
      <c r="D4" s="18"/>
      <c r="E4" s="18"/>
      <c r="F4" s="18"/>
      <c r="G4" s="21"/>
    </row>
    <row r="5" spans="1:7" ht="15" customHeight="1">
      <c r="A5" s="22"/>
      <c r="B5" s="18"/>
      <c r="C5" s="18"/>
      <c r="D5" s="18"/>
      <c r="E5" s="18"/>
      <c r="F5" s="18"/>
      <c r="G5" s="23" t="s">
        <v>167</v>
      </c>
    </row>
    <row r="6" spans="1:7" ht="15" customHeight="1">
      <c r="A6" s="24" t="s">
        <v>2</v>
      </c>
      <c r="B6" s="25"/>
      <c r="C6" s="25"/>
      <c r="D6" s="26" t="s">
        <v>3</v>
      </c>
      <c r="E6" s="25"/>
      <c r="F6" s="25"/>
      <c r="G6" s="27" t="s">
        <v>4</v>
      </c>
    </row>
    <row r="7" spans="1:7" ht="15" customHeight="1">
      <c r="A7" s="65" t="s">
        <v>168</v>
      </c>
      <c r="B7" s="66" t="s">
        <v>168</v>
      </c>
      <c r="C7" s="66" t="s">
        <v>169</v>
      </c>
      <c r="D7" s="66" t="s">
        <v>169</v>
      </c>
      <c r="E7" s="66" t="s">
        <v>169</v>
      </c>
      <c r="F7" s="66" t="s">
        <v>169</v>
      </c>
      <c r="G7" s="66" t="s">
        <v>169</v>
      </c>
    </row>
    <row r="8" spans="1:7" ht="14.25" customHeight="1">
      <c r="A8" s="58" t="s">
        <v>170</v>
      </c>
      <c r="B8" s="57" t="s">
        <v>8</v>
      </c>
      <c r="C8" s="57" t="s">
        <v>9</v>
      </c>
      <c r="D8" s="66" t="s">
        <v>8</v>
      </c>
      <c r="E8" s="66" t="s">
        <v>8</v>
      </c>
      <c r="F8" s="66" t="s">
        <v>8</v>
      </c>
      <c r="G8" s="66" t="s">
        <v>8</v>
      </c>
    </row>
    <row r="9" spans="1:7" ht="30" customHeight="1">
      <c r="A9" s="58" t="s">
        <v>170</v>
      </c>
      <c r="B9" s="57" t="s">
        <v>8</v>
      </c>
      <c r="C9" s="57" t="s">
        <v>9</v>
      </c>
      <c r="D9" s="42" t="s">
        <v>62</v>
      </c>
      <c r="E9" s="11" t="s">
        <v>171</v>
      </c>
      <c r="F9" s="11" t="s">
        <v>172</v>
      </c>
      <c r="G9" s="11" t="s">
        <v>173</v>
      </c>
    </row>
    <row r="10" spans="1:7" ht="15" customHeight="1">
      <c r="A10" s="34" t="s">
        <v>174</v>
      </c>
      <c r="B10" s="12">
        <f>11166.37-1788.26</f>
        <v>9378.11</v>
      </c>
      <c r="C10" s="36" t="s">
        <v>11</v>
      </c>
      <c r="D10" s="12">
        <v>33</v>
      </c>
      <c r="E10" s="12">
        <v>33</v>
      </c>
      <c r="F10" s="12">
        <v>0</v>
      </c>
      <c r="G10" s="12">
        <v>0</v>
      </c>
    </row>
    <row r="11" spans="1:7" ht="15" customHeight="1">
      <c r="A11" s="34" t="s">
        <v>175</v>
      </c>
      <c r="B11" s="12">
        <v>21765.63</v>
      </c>
      <c r="C11" s="36" t="s">
        <v>13</v>
      </c>
      <c r="D11" s="12">
        <v>0</v>
      </c>
      <c r="E11" s="12">
        <v>0</v>
      </c>
      <c r="F11" s="12">
        <v>0</v>
      </c>
      <c r="G11" s="12">
        <v>0</v>
      </c>
    </row>
    <row r="12" spans="1:7" ht="15" customHeight="1">
      <c r="A12" s="34" t="s">
        <v>176</v>
      </c>
      <c r="B12" s="12">
        <v>0</v>
      </c>
      <c r="C12" s="36" t="s">
        <v>15</v>
      </c>
      <c r="D12" s="12">
        <v>0</v>
      </c>
      <c r="E12" s="12">
        <v>0</v>
      </c>
      <c r="F12" s="12">
        <v>0</v>
      </c>
      <c r="G12" s="12">
        <v>0</v>
      </c>
    </row>
    <row r="13" spans="1:7" ht="15" customHeight="1">
      <c r="A13" s="34"/>
      <c r="B13" s="40"/>
      <c r="C13" s="36" t="s">
        <v>17</v>
      </c>
      <c r="D13" s="12">
        <v>0</v>
      </c>
      <c r="E13" s="12">
        <v>0</v>
      </c>
      <c r="F13" s="12">
        <v>0</v>
      </c>
      <c r="G13" s="12">
        <v>0</v>
      </c>
    </row>
    <row r="14" spans="1:7" ht="15" customHeight="1">
      <c r="A14" s="34"/>
      <c r="B14" s="40"/>
      <c r="C14" s="36" t="s">
        <v>19</v>
      </c>
      <c r="D14" s="12">
        <v>0</v>
      </c>
      <c r="E14" s="12">
        <v>0</v>
      </c>
      <c r="F14" s="12">
        <v>0</v>
      </c>
      <c r="G14" s="12">
        <v>0</v>
      </c>
    </row>
    <row r="15" spans="1:7" ht="15" customHeight="1">
      <c r="A15" s="34"/>
      <c r="B15" s="40"/>
      <c r="C15" s="36" t="s">
        <v>21</v>
      </c>
      <c r="D15" s="12">
        <v>0</v>
      </c>
      <c r="E15" s="12">
        <v>0</v>
      </c>
      <c r="F15" s="12">
        <v>0</v>
      </c>
      <c r="G15" s="12">
        <v>0</v>
      </c>
    </row>
    <row r="16" spans="1:7" ht="15" customHeight="1">
      <c r="A16" s="34"/>
      <c r="B16" s="40"/>
      <c r="C16" s="36" t="s">
        <v>23</v>
      </c>
      <c r="D16" s="12">
        <v>0</v>
      </c>
      <c r="E16" s="12">
        <v>0</v>
      </c>
      <c r="F16" s="12">
        <v>0</v>
      </c>
      <c r="G16" s="12">
        <v>0</v>
      </c>
    </row>
    <row r="17" spans="1:7" ht="15" customHeight="1">
      <c r="A17" s="34"/>
      <c r="B17" s="40"/>
      <c r="C17" s="36" t="s">
        <v>25</v>
      </c>
      <c r="D17" s="12">
        <v>1045.73</v>
      </c>
      <c r="E17" s="12">
        <v>1045.73</v>
      </c>
      <c r="F17" s="12">
        <v>0</v>
      </c>
      <c r="G17" s="12">
        <v>0</v>
      </c>
    </row>
    <row r="18" spans="1:7" ht="15" customHeight="1">
      <c r="A18" s="34"/>
      <c r="B18" s="40"/>
      <c r="C18" s="36" t="s">
        <v>26</v>
      </c>
      <c r="D18" s="12">
        <v>159.26</v>
      </c>
      <c r="E18" s="12">
        <v>159.26</v>
      </c>
      <c r="F18" s="12">
        <v>0</v>
      </c>
      <c r="G18" s="12">
        <v>0</v>
      </c>
    </row>
    <row r="19" spans="1:7" ht="15" customHeight="1">
      <c r="A19" s="34"/>
      <c r="B19" s="40"/>
      <c r="C19" s="36" t="s">
        <v>27</v>
      </c>
      <c r="D19" s="12">
        <v>190</v>
      </c>
      <c r="E19" s="12">
        <v>190</v>
      </c>
      <c r="F19" s="12">
        <v>0</v>
      </c>
      <c r="G19" s="12">
        <v>0</v>
      </c>
    </row>
    <row r="20" spans="1:7" ht="15" customHeight="1">
      <c r="A20" s="34"/>
      <c r="B20" s="40"/>
      <c r="C20" s="36" t="s">
        <v>28</v>
      </c>
      <c r="D20" s="12">
        <v>28049.96</v>
      </c>
      <c r="E20" s="12">
        <v>6284.33</v>
      </c>
      <c r="F20" s="12">
        <v>21765.63</v>
      </c>
      <c r="G20" s="12">
        <v>0</v>
      </c>
    </row>
    <row r="21" spans="1:7" ht="15" customHeight="1">
      <c r="A21" s="34"/>
      <c r="B21" s="40"/>
      <c r="C21" s="36" t="s">
        <v>29</v>
      </c>
      <c r="D21" s="12">
        <v>0</v>
      </c>
      <c r="E21" s="12">
        <v>0</v>
      </c>
      <c r="F21" s="12">
        <v>0</v>
      </c>
      <c r="G21" s="12">
        <v>0</v>
      </c>
    </row>
    <row r="22" spans="1:7" ht="15" customHeight="1">
      <c r="A22" s="34"/>
      <c r="B22" s="40"/>
      <c r="C22" s="36" t="s">
        <v>30</v>
      </c>
      <c r="D22" s="12">
        <v>0</v>
      </c>
      <c r="E22" s="12">
        <v>0</v>
      </c>
      <c r="F22" s="12">
        <v>0</v>
      </c>
      <c r="G22" s="12">
        <v>0</v>
      </c>
    </row>
    <row r="23" spans="1:7" ht="15" customHeight="1">
      <c r="A23" s="34"/>
      <c r="B23" s="40"/>
      <c r="C23" s="36" t="s">
        <v>177</v>
      </c>
      <c r="D23" s="12">
        <v>0</v>
      </c>
      <c r="E23" s="12">
        <v>0</v>
      </c>
      <c r="F23" s="12">
        <v>0</v>
      </c>
      <c r="G23" s="12">
        <v>0</v>
      </c>
    </row>
    <row r="24" spans="1:7" ht="15" customHeight="1">
      <c r="A24" s="34"/>
      <c r="B24" s="40"/>
      <c r="C24" s="36" t="s">
        <v>32</v>
      </c>
      <c r="D24" s="12">
        <v>0</v>
      </c>
      <c r="E24" s="12">
        <v>0</v>
      </c>
      <c r="F24" s="12">
        <v>0</v>
      </c>
      <c r="G24" s="12">
        <v>0</v>
      </c>
    </row>
    <row r="25" spans="1:7" ht="15" customHeight="1">
      <c r="A25" s="34"/>
      <c r="B25" s="40"/>
      <c r="C25" s="36" t="s">
        <v>33</v>
      </c>
      <c r="D25" s="12">
        <v>0</v>
      </c>
      <c r="E25" s="12">
        <v>0</v>
      </c>
      <c r="F25" s="12">
        <v>0</v>
      </c>
      <c r="G25" s="12">
        <v>0</v>
      </c>
    </row>
    <row r="26" spans="1:7" ht="15" customHeight="1">
      <c r="A26" s="34"/>
      <c r="B26" s="40"/>
      <c r="C26" s="36" t="s">
        <v>34</v>
      </c>
      <c r="D26" s="12">
        <v>0</v>
      </c>
      <c r="E26" s="12">
        <v>0</v>
      </c>
      <c r="F26" s="12">
        <v>0</v>
      </c>
      <c r="G26" s="12">
        <v>0</v>
      </c>
    </row>
    <row r="27" spans="1:7" ht="15" customHeight="1">
      <c r="A27" s="34"/>
      <c r="B27" s="40"/>
      <c r="C27" s="36" t="s">
        <v>35</v>
      </c>
      <c r="D27" s="12">
        <v>0</v>
      </c>
      <c r="E27" s="12">
        <v>0</v>
      </c>
      <c r="F27" s="12">
        <v>0</v>
      </c>
      <c r="G27" s="12">
        <v>0</v>
      </c>
    </row>
    <row r="28" spans="1:7" ht="15" customHeight="1">
      <c r="A28" s="34"/>
      <c r="B28" s="40"/>
      <c r="C28" s="36" t="s">
        <v>36</v>
      </c>
      <c r="D28" s="12">
        <v>1775.66</v>
      </c>
      <c r="E28" s="12">
        <v>1775.66</v>
      </c>
      <c r="F28" s="12">
        <v>0</v>
      </c>
      <c r="G28" s="12">
        <v>0</v>
      </c>
    </row>
    <row r="29" spans="1:7" ht="15" customHeight="1">
      <c r="A29" s="34"/>
      <c r="B29" s="40"/>
      <c r="C29" s="36" t="s">
        <v>37</v>
      </c>
      <c r="D29" s="12">
        <v>0</v>
      </c>
      <c r="E29" s="12">
        <v>0</v>
      </c>
      <c r="F29" s="12">
        <v>0</v>
      </c>
      <c r="G29" s="12">
        <v>0</v>
      </c>
    </row>
    <row r="30" spans="1:7" ht="15" customHeight="1">
      <c r="A30" s="34"/>
      <c r="B30" s="40"/>
      <c r="C30" s="36" t="s">
        <v>38</v>
      </c>
      <c r="D30" s="12">
        <v>0</v>
      </c>
      <c r="E30" s="12">
        <v>0</v>
      </c>
      <c r="F30" s="12">
        <v>0</v>
      </c>
      <c r="G30" s="12">
        <v>0</v>
      </c>
    </row>
    <row r="31" spans="1:7" ht="15" customHeight="1">
      <c r="A31" s="34"/>
      <c r="B31" s="40"/>
      <c r="C31" s="36" t="s">
        <v>39</v>
      </c>
      <c r="D31" s="12">
        <v>0</v>
      </c>
      <c r="E31" s="12">
        <v>0</v>
      </c>
      <c r="F31" s="12">
        <v>0</v>
      </c>
      <c r="G31" s="12">
        <v>0</v>
      </c>
    </row>
    <row r="32" spans="1:7" ht="15" customHeight="1">
      <c r="A32" s="34"/>
      <c r="B32" s="40"/>
      <c r="C32" s="36" t="s">
        <v>40</v>
      </c>
      <c r="D32" s="12">
        <v>0</v>
      </c>
      <c r="E32" s="12">
        <v>0</v>
      </c>
      <c r="F32" s="12">
        <v>0</v>
      </c>
      <c r="G32" s="12">
        <v>0</v>
      </c>
    </row>
    <row r="33" spans="1:7" ht="15" customHeight="1">
      <c r="A33" s="34"/>
      <c r="B33" s="40"/>
      <c r="C33" s="36" t="s">
        <v>41</v>
      </c>
      <c r="D33" s="12">
        <v>0</v>
      </c>
      <c r="E33" s="12">
        <v>0</v>
      </c>
      <c r="F33" s="12">
        <v>0</v>
      </c>
      <c r="G33" s="12">
        <v>0</v>
      </c>
    </row>
    <row r="34" spans="1:7" ht="15" customHeight="1">
      <c r="A34" s="41" t="s">
        <v>44</v>
      </c>
      <c r="B34" s="12">
        <f>B10+B11</f>
        <v>31143.74</v>
      </c>
      <c r="C34" s="36" t="s">
        <v>42</v>
      </c>
      <c r="D34" s="12">
        <v>0</v>
      </c>
      <c r="E34" s="12">
        <v>0</v>
      </c>
      <c r="F34" s="12">
        <v>0</v>
      </c>
      <c r="G34" s="12">
        <v>0</v>
      </c>
    </row>
    <row r="35" spans="1:7" ht="15" customHeight="1">
      <c r="A35" s="34" t="s">
        <v>178</v>
      </c>
      <c r="B35" s="12">
        <v>109.87</v>
      </c>
      <c r="C35" s="36" t="s">
        <v>43</v>
      </c>
      <c r="D35" s="12">
        <v>0</v>
      </c>
      <c r="E35" s="12">
        <v>0</v>
      </c>
      <c r="F35" s="12">
        <v>0</v>
      </c>
      <c r="G35" s="12">
        <v>0</v>
      </c>
    </row>
    <row r="36" spans="1:7" ht="15" customHeight="1">
      <c r="A36" s="34" t="s">
        <v>174</v>
      </c>
      <c r="B36" s="12">
        <v>109.87</v>
      </c>
      <c r="C36" s="42" t="s">
        <v>45</v>
      </c>
      <c r="D36" s="12">
        <f>33041.87-1788.26</f>
        <v>31253.610000000004</v>
      </c>
      <c r="E36" s="12">
        <f>11276.24-1788.26</f>
        <v>9487.98</v>
      </c>
      <c r="F36" s="12">
        <v>21765.63</v>
      </c>
      <c r="G36" s="12">
        <v>0</v>
      </c>
    </row>
    <row r="37" spans="1:7" ht="15" customHeight="1">
      <c r="A37" s="34" t="s">
        <v>175</v>
      </c>
      <c r="B37" s="12">
        <v>0</v>
      </c>
      <c r="C37" s="36" t="s">
        <v>179</v>
      </c>
      <c r="D37" s="12">
        <v>0</v>
      </c>
      <c r="E37" s="12">
        <v>0</v>
      </c>
      <c r="F37" s="12">
        <v>0</v>
      </c>
      <c r="G37" s="12">
        <v>0</v>
      </c>
    </row>
    <row r="38" spans="1:7" ht="15" customHeight="1">
      <c r="A38" s="34" t="s">
        <v>176</v>
      </c>
      <c r="B38" s="12">
        <v>0</v>
      </c>
      <c r="C38" s="36"/>
      <c r="D38" s="40"/>
      <c r="E38" s="40"/>
      <c r="F38" s="40"/>
      <c r="G38" s="40"/>
    </row>
    <row r="39" spans="1:7" ht="15" customHeight="1">
      <c r="A39" s="41" t="s">
        <v>50</v>
      </c>
      <c r="B39" s="12">
        <f>B34+B35</f>
        <v>31253.61</v>
      </c>
      <c r="C39" s="42" t="s">
        <v>50</v>
      </c>
      <c r="D39" s="12">
        <f>E39+F39</f>
        <v>31253.61</v>
      </c>
      <c r="E39" s="12">
        <f>E36</f>
        <v>9487.98</v>
      </c>
      <c r="F39" s="12">
        <v>21765.63</v>
      </c>
      <c r="G39" s="12">
        <v>0</v>
      </c>
    </row>
    <row r="40" spans="1:7" ht="15" customHeight="1">
      <c r="A40" s="51" t="s">
        <v>180</v>
      </c>
      <c r="B40" s="51" t="s">
        <v>180</v>
      </c>
      <c r="C40" s="51" t="s">
        <v>180</v>
      </c>
      <c r="D40" s="51" t="s">
        <v>180</v>
      </c>
      <c r="E40" s="51" t="s">
        <v>180</v>
      </c>
      <c r="F40" s="51" t="s">
        <v>180</v>
      </c>
      <c r="G40" s="37"/>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53"/>
  <sheetViews>
    <sheetView zoomScalePageLayoutView="0" workbookViewId="0" topLeftCell="A13">
      <selection activeCell="L20" sqref="L20"/>
    </sheetView>
  </sheetViews>
  <sheetFormatPr defaultColWidth="9.140625" defaultRowHeight="12.75"/>
  <cols>
    <col min="1" max="3" width="3.421875" style="16" customWidth="1"/>
    <col min="4" max="4" width="37.28125" style="16" customWidth="1"/>
    <col min="5" max="6" width="17.140625" style="16" customWidth="1"/>
    <col min="7" max="9" width="21.421875" style="16" customWidth="1"/>
    <col min="10" max="10" width="17.140625" style="16" customWidth="1"/>
    <col min="11" max="11" width="11.00390625" style="16" customWidth="1"/>
    <col min="12" max="16384" width="9.140625" style="16" customWidth="1"/>
  </cols>
  <sheetData>
    <row r="1" spans="1:10" ht="27.75" customHeight="1">
      <c r="A1" s="17"/>
      <c r="B1" s="18"/>
      <c r="C1" s="18"/>
      <c r="D1" s="18"/>
      <c r="E1" s="19" t="s">
        <v>181</v>
      </c>
      <c r="F1" s="18"/>
      <c r="G1" s="18"/>
      <c r="H1" s="18"/>
      <c r="I1" s="18"/>
      <c r="J1" s="20"/>
    </row>
    <row r="2" spans="1:10" ht="15" customHeight="1">
      <c r="A2" s="17"/>
      <c r="B2" s="18"/>
      <c r="C2" s="18"/>
      <c r="D2" s="18"/>
      <c r="E2" s="18"/>
      <c r="F2" s="18"/>
      <c r="G2" s="18"/>
      <c r="H2" s="18"/>
      <c r="I2" s="18"/>
      <c r="J2" s="21"/>
    </row>
    <row r="3" spans="1:10" ht="15" customHeight="1">
      <c r="A3" s="17"/>
      <c r="B3" s="18"/>
      <c r="C3" s="18"/>
      <c r="D3" s="18"/>
      <c r="E3" s="18"/>
      <c r="F3" s="18"/>
      <c r="G3" s="18"/>
      <c r="H3" s="18"/>
      <c r="I3" s="18"/>
      <c r="J3" s="21"/>
    </row>
    <row r="4" spans="1:10" ht="15" customHeight="1">
      <c r="A4" s="17"/>
      <c r="B4" s="18"/>
      <c r="C4" s="18"/>
      <c r="D4" s="18"/>
      <c r="E4" s="18"/>
      <c r="F4" s="18"/>
      <c r="G4" s="18"/>
      <c r="H4" s="18"/>
      <c r="I4" s="18"/>
      <c r="J4" s="21"/>
    </row>
    <row r="5" spans="1:10" ht="15" customHeight="1">
      <c r="A5" s="22"/>
      <c r="B5" s="18"/>
      <c r="C5" s="18"/>
      <c r="D5" s="18"/>
      <c r="E5" s="18"/>
      <c r="F5" s="18"/>
      <c r="G5" s="18"/>
      <c r="H5" s="18"/>
      <c r="I5" s="18"/>
      <c r="J5" s="23" t="s">
        <v>182</v>
      </c>
    </row>
    <row r="6" spans="1:10" ht="15" customHeight="1">
      <c r="A6" s="24" t="s">
        <v>2</v>
      </c>
      <c r="B6" s="25"/>
      <c r="C6" s="25"/>
      <c r="D6" s="25"/>
      <c r="E6" s="26" t="s">
        <v>3</v>
      </c>
      <c r="F6" s="25"/>
      <c r="G6" s="25"/>
      <c r="H6" s="25"/>
      <c r="I6" s="25"/>
      <c r="J6" s="27" t="s">
        <v>4</v>
      </c>
    </row>
    <row r="7" spans="1:10" ht="15" customHeight="1">
      <c r="A7" s="67" t="s">
        <v>7</v>
      </c>
      <c r="B7" s="68" t="s">
        <v>7</v>
      </c>
      <c r="C7" s="68" t="s">
        <v>7</v>
      </c>
      <c r="D7" s="68" t="s">
        <v>7</v>
      </c>
      <c r="E7" s="57" t="s">
        <v>183</v>
      </c>
      <c r="F7" s="57" t="s">
        <v>184</v>
      </c>
      <c r="G7" s="57" t="s">
        <v>185</v>
      </c>
      <c r="H7" s="57" t="s">
        <v>185</v>
      </c>
      <c r="I7" s="57" t="s">
        <v>185</v>
      </c>
      <c r="J7" s="57" t="s">
        <v>49</v>
      </c>
    </row>
    <row r="8" spans="1:10" ht="15" customHeight="1">
      <c r="A8" s="58" t="s">
        <v>60</v>
      </c>
      <c r="B8" s="57" t="s">
        <v>60</v>
      </c>
      <c r="C8" s="57" t="s">
        <v>60</v>
      </c>
      <c r="D8" s="57" t="s">
        <v>61</v>
      </c>
      <c r="E8" s="57" t="s">
        <v>183</v>
      </c>
      <c r="F8" s="57" t="s">
        <v>184</v>
      </c>
      <c r="G8" s="57" t="s">
        <v>64</v>
      </c>
      <c r="H8" s="57" t="s">
        <v>160</v>
      </c>
      <c r="I8" s="57" t="s">
        <v>161</v>
      </c>
      <c r="J8" s="57" t="s">
        <v>49</v>
      </c>
    </row>
    <row r="9" spans="1:10" ht="30.75" customHeight="1">
      <c r="A9" s="58" t="s">
        <v>60</v>
      </c>
      <c r="B9" s="57" t="s">
        <v>60</v>
      </c>
      <c r="C9" s="57" t="s">
        <v>60</v>
      </c>
      <c r="D9" s="57" t="s">
        <v>61</v>
      </c>
      <c r="E9" s="57" t="s">
        <v>183</v>
      </c>
      <c r="F9" s="57" t="s">
        <v>184</v>
      </c>
      <c r="G9" s="57" t="s">
        <v>64</v>
      </c>
      <c r="H9" s="57" t="s">
        <v>160</v>
      </c>
      <c r="I9" s="57" t="s">
        <v>161</v>
      </c>
      <c r="J9" s="57" t="s">
        <v>49</v>
      </c>
    </row>
    <row r="10" spans="1:10" ht="15" customHeight="1">
      <c r="A10" s="58" t="s">
        <v>60</v>
      </c>
      <c r="B10" s="57" t="s">
        <v>60</v>
      </c>
      <c r="C10" s="57" t="s">
        <v>60</v>
      </c>
      <c r="D10" s="57" t="s">
        <v>61</v>
      </c>
      <c r="E10" s="57" t="s">
        <v>183</v>
      </c>
      <c r="F10" s="57" t="s">
        <v>184</v>
      </c>
      <c r="G10" s="57" t="s">
        <v>64</v>
      </c>
      <c r="H10" s="57" t="s">
        <v>160</v>
      </c>
      <c r="I10" s="57" t="s">
        <v>161</v>
      </c>
      <c r="J10" s="57" t="s">
        <v>49</v>
      </c>
    </row>
    <row r="11" spans="1:10" ht="15" customHeight="1">
      <c r="A11" s="58" t="s">
        <v>64</v>
      </c>
      <c r="B11" s="57" t="s">
        <v>64</v>
      </c>
      <c r="C11" s="57" t="s">
        <v>64</v>
      </c>
      <c r="D11" s="57" t="s">
        <v>64</v>
      </c>
      <c r="E11" s="12">
        <v>109.87</v>
      </c>
      <c r="F11" s="12">
        <f>11166.37-1788.26</f>
        <v>9378.11</v>
      </c>
      <c r="G11" s="12">
        <f>H11+I11</f>
        <v>9487.990000000002</v>
      </c>
      <c r="H11" s="12">
        <v>6700.31</v>
      </c>
      <c r="I11" s="12">
        <f>4575.93-1788.26+0.01</f>
        <v>2787.6800000000003</v>
      </c>
      <c r="J11" s="12">
        <v>0</v>
      </c>
    </row>
    <row r="12" spans="1:10" ht="15" customHeight="1">
      <c r="A12" s="62" t="s">
        <v>65</v>
      </c>
      <c r="B12" s="61" t="s">
        <v>65</v>
      </c>
      <c r="C12" s="61" t="s">
        <v>65</v>
      </c>
      <c r="D12" s="14" t="s">
        <v>66</v>
      </c>
      <c r="E12" s="38">
        <v>0</v>
      </c>
      <c r="F12" s="38">
        <v>33</v>
      </c>
      <c r="G12" s="38">
        <v>33</v>
      </c>
      <c r="H12" s="38">
        <v>0</v>
      </c>
      <c r="I12" s="38">
        <v>33</v>
      </c>
      <c r="J12" s="38">
        <v>0</v>
      </c>
    </row>
    <row r="13" spans="1:10" ht="15" customHeight="1">
      <c r="A13" s="62" t="s">
        <v>67</v>
      </c>
      <c r="B13" s="61" t="s">
        <v>67</v>
      </c>
      <c r="C13" s="61" t="s">
        <v>67</v>
      </c>
      <c r="D13" s="14" t="s">
        <v>68</v>
      </c>
      <c r="E13" s="38">
        <v>0</v>
      </c>
      <c r="F13" s="38">
        <v>33</v>
      </c>
      <c r="G13" s="38">
        <v>33</v>
      </c>
      <c r="H13" s="38">
        <v>0</v>
      </c>
      <c r="I13" s="38">
        <v>33</v>
      </c>
      <c r="J13" s="38">
        <v>0</v>
      </c>
    </row>
    <row r="14" spans="1:10" ht="15" customHeight="1">
      <c r="A14" s="60" t="s">
        <v>69</v>
      </c>
      <c r="B14" s="61" t="s">
        <v>69</v>
      </c>
      <c r="C14" s="61" t="s">
        <v>69</v>
      </c>
      <c r="D14" s="14" t="s">
        <v>70</v>
      </c>
      <c r="E14" s="12">
        <v>0</v>
      </c>
      <c r="F14" s="12">
        <v>33</v>
      </c>
      <c r="G14" s="12">
        <v>33</v>
      </c>
      <c r="H14" s="12">
        <v>0</v>
      </c>
      <c r="I14" s="12">
        <v>33</v>
      </c>
      <c r="J14" s="12">
        <v>0</v>
      </c>
    </row>
    <row r="15" spans="1:10" ht="15" customHeight="1">
      <c r="A15" s="62" t="s">
        <v>71</v>
      </c>
      <c r="B15" s="61" t="s">
        <v>71</v>
      </c>
      <c r="C15" s="61" t="s">
        <v>71</v>
      </c>
      <c r="D15" s="14" t="s">
        <v>72</v>
      </c>
      <c r="E15" s="38">
        <v>0</v>
      </c>
      <c r="F15" s="38">
        <v>1045.73</v>
      </c>
      <c r="G15" s="38">
        <v>1045.73</v>
      </c>
      <c r="H15" s="38">
        <v>981.32</v>
      </c>
      <c r="I15" s="38">
        <v>64.41</v>
      </c>
      <c r="J15" s="38">
        <v>0</v>
      </c>
    </row>
    <row r="16" spans="1:10" ht="15" customHeight="1">
      <c r="A16" s="62" t="s">
        <v>73</v>
      </c>
      <c r="B16" s="61" t="s">
        <v>73</v>
      </c>
      <c r="C16" s="61" t="s">
        <v>73</v>
      </c>
      <c r="D16" s="14" t="s">
        <v>74</v>
      </c>
      <c r="E16" s="38">
        <v>0</v>
      </c>
      <c r="F16" s="38">
        <v>1045.73</v>
      </c>
      <c r="G16" s="38">
        <v>1045.73</v>
      </c>
      <c r="H16" s="38">
        <v>981.32</v>
      </c>
      <c r="I16" s="38">
        <v>64.41</v>
      </c>
      <c r="J16" s="38">
        <v>0</v>
      </c>
    </row>
    <row r="17" spans="1:10" ht="15" customHeight="1">
      <c r="A17" s="60" t="s">
        <v>75</v>
      </c>
      <c r="B17" s="61" t="s">
        <v>75</v>
      </c>
      <c r="C17" s="61" t="s">
        <v>75</v>
      </c>
      <c r="D17" s="14" t="s">
        <v>76</v>
      </c>
      <c r="E17" s="12">
        <v>0</v>
      </c>
      <c r="F17" s="12">
        <v>83.35</v>
      </c>
      <c r="G17" s="12">
        <v>83.35</v>
      </c>
      <c r="H17" s="12">
        <v>18.94</v>
      </c>
      <c r="I17" s="12">
        <v>64.41</v>
      </c>
      <c r="J17" s="12">
        <v>0</v>
      </c>
    </row>
    <row r="18" spans="1:10" ht="15" customHeight="1">
      <c r="A18" s="60" t="s">
        <v>77</v>
      </c>
      <c r="B18" s="61" t="s">
        <v>77</v>
      </c>
      <c r="C18" s="61" t="s">
        <v>77</v>
      </c>
      <c r="D18" s="14" t="s">
        <v>78</v>
      </c>
      <c r="E18" s="12">
        <v>0</v>
      </c>
      <c r="F18" s="12">
        <v>24.82</v>
      </c>
      <c r="G18" s="12">
        <v>24.82</v>
      </c>
      <c r="H18" s="12">
        <v>24.82</v>
      </c>
      <c r="I18" s="12">
        <v>0</v>
      </c>
      <c r="J18" s="12">
        <v>0</v>
      </c>
    </row>
    <row r="19" spans="1:10" ht="15" customHeight="1">
      <c r="A19" s="60" t="s">
        <v>79</v>
      </c>
      <c r="B19" s="61" t="s">
        <v>79</v>
      </c>
      <c r="C19" s="61" t="s">
        <v>79</v>
      </c>
      <c r="D19" s="14" t="s">
        <v>80</v>
      </c>
      <c r="E19" s="12">
        <v>0</v>
      </c>
      <c r="F19" s="12">
        <v>326.92</v>
      </c>
      <c r="G19" s="12">
        <v>326.92</v>
      </c>
      <c r="H19" s="12">
        <v>326.92</v>
      </c>
      <c r="I19" s="12">
        <v>0</v>
      </c>
      <c r="J19" s="12">
        <v>0</v>
      </c>
    </row>
    <row r="20" spans="1:10" ht="15" customHeight="1">
      <c r="A20" s="60" t="s">
        <v>81</v>
      </c>
      <c r="B20" s="61" t="s">
        <v>81</v>
      </c>
      <c r="C20" s="61" t="s">
        <v>81</v>
      </c>
      <c r="D20" s="14" t="s">
        <v>82</v>
      </c>
      <c r="E20" s="12">
        <v>0</v>
      </c>
      <c r="F20" s="12">
        <v>208.91</v>
      </c>
      <c r="G20" s="12">
        <v>208.91</v>
      </c>
      <c r="H20" s="12">
        <v>208.91</v>
      </c>
      <c r="I20" s="12">
        <v>0</v>
      </c>
      <c r="J20" s="12">
        <v>0</v>
      </c>
    </row>
    <row r="21" spans="1:10" ht="15" customHeight="1">
      <c r="A21" s="60" t="s">
        <v>83</v>
      </c>
      <c r="B21" s="61" t="s">
        <v>83</v>
      </c>
      <c r="C21" s="61" t="s">
        <v>83</v>
      </c>
      <c r="D21" s="14" t="s">
        <v>84</v>
      </c>
      <c r="E21" s="12">
        <v>0</v>
      </c>
      <c r="F21" s="12">
        <v>401.73</v>
      </c>
      <c r="G21" s="12">
        <v>401.73</v>
      </c>
      <c r="H21" s="12">
        <v>401.73</v>
      </c>
      <c r="I21" s="12">
        <v>0</v>
      </c>
      <c r="J21" s="12">
        <v>0</v>
      </c>
    </row>
    <row r="22" spans="1:10" ht="15" customHeight="1">
      <c r="A22" s="62" t="s">
        <v>85</v>
      </c>
      <c r="B22" s="61" t="s">
        <v>85</v>
      </c>
      <c r="C22" s="61" t="s">
        <v>85</v>
      </c>
      <c r="D22" s="14" t="s">
        <v>86</v>
      </c>
      <c r="E22" s="38">
        <v>0</v>
      </c>
      <c r="F22" s="38">
        <v>159.27</v>
      </c>
      <c r="G22" s="38">
        <v>159.27</v>
      </c>
      <c r="H22" s="38">
        <v>159.27</v>
      </c>
      <c r="I22" s="38">
        <v>0</v>
      </c>
      <c r="J22" s="38">
        <v>0</v>
      </c>
    </row>
    <row r="23" spans="1:10" ht="15" customHeight="1">
      <c r="A23" s="62" t="s">
        <v>87</v>
      </c>
      <c r="B23" s="61" t="s">
        <v>87</v>
      </c>
      <c r="C23" s="61" t="s">
        <v>87</v>
      </c>
      <c r="D23" s="14" t="s">
        <v>88</v>
      </c>
      <c r="E23" s="38">
        <v>0</v>
      </c>
      <c r="F23" s="38">
        <v>159.27</v>
      </c>
      <c r="G23" s="38">
        <v>159.27</v>
      </c>
      <c r="H23" s="38">
        <v>159.27</v>
      </c>
      <c r="I23" s="38">
        <v>0</v>
      </c>
      <c r="J23" s="38">
        <v>0</v>
      </c>
    </row>
    <row r="24" spans="1:10" ht="15" customHeight="1">
      <c r="A24" s="60" t="s">
        <v>89</v>
      </c>
      <c r="B24" s="61" t="s">
        <v>89</v>
      </c>
      <c r="C24" s="61" t="s">
        <v>89</v>
      </c>
      <c r="D24" s="14" t="s">
        <v>90</v>
      </c>
      <c r="E24" s="12">
        <v>0</v>
      </c>
      <c r="F24" s="12">
        <v>44.75</v>
      </c>
      <c r="G24" s="12">
        <v>44.75</v>
      </c>
      <c r="H24" s="12">
        <v>44.75</v>
      </c>
      <c r="I24" s="12">
        <v>0</v>
      </c>
      <c r="J24" s="12">
        <v>0</v>
      </c>
    </row>
    <row r="25" spans="1:10" ht="15" customHeight="1">
      <c r="A25" s="60" t="s">
        <v>91</v>
      </c>
      <c r="B25" s="61" t="s">
        <v>91</v>
      </c>
      <c r="C25" s="61" t="s">
        <v>91</v>
      </c>
      <c r="D25" s="14" t="s">
        <v>92</v>
      </c>
      <c r="E25" s="12">
        <v>0</v>
      </c>
      <c r="F25" s="12">
        <v>78.24</v>
      </c>
      <c r="G25" s="12">
        <v>78.24</v>
      </c>
      <c r="H25" s="12">
        <v>78.24</v>
      </c>
      <c r="I25" s="12">
        <v>0</v>
      </c>
      <c r="J25" s="12">
        <v>0</v>
      </c>
    </row>
    <row r="26" spans="1:10" ht="15" customHeight="1">
      <c r="A26" s="60" t="s">
        <v>93</v>
      </c>
      <c r="B26" s="61" t="s">
        <v>93</v>
      </c>
      <c r="C26" s="61" t="s">
        <v>93</v>
      </c>
      <c r="D26" s="14" t="s">
        <v>94</v>
      </c>
      <c r="E26" s="12">
        <v>0</v>
      </c>
      <c r="F26" s="12">
        <v>18.24</v>
      </c>
      <c r="G26" s="12">
        <v>18.24</v>
      </c>
      <c r="H26" s="12">
        <v>18.24</v>
      </c>
      <c r="I26" s="12">
        <v>0</v>
      </c>
      <c r="J26" s="12">
        <v>0</v>
      </c>
    </row>
    <row r="27" spans="1:10" ht="15" customHeight="1">
      <c r="A27" s="60" t="s">
        <v>95</v>
      </c>
      <c r="B27" s="61" t="s">
        <v>95</v>
      </c>
      <c r="C27" s="61" t="s">
        <v>95</v>
      </c>
      <c r="D27" s="14" t="s">
        <v>96</v>
      </c>
      <c r="E27" s="12">
        <v>0</v>
      </c>
      <c r="F27" s="12">
        <v>18.04</v>
      </c>
      <c r="G27" s="12">
        <v>18.04</v>
      </c>
      <c r="H27" s="12">
        <v>18.04</v>
      </c>
      <c r="I27" s="12">
        <v>0</v>
      </c>
      <c r="J27" s="12">
        <v>0</v>
      </c>
    </row>
    <row r="28" spans="1:10" ht="15" customHeight="1">
      <c r="A28" s="62" t="s">
        <v>97</v>
      </c>
      <c r="B28" s="61" t="s">
        <v>97</v>
      </c>
      <c r="C28" s="61" t="s">
        <v>97</v>
      </c>
      <c r="D28" s="14" t="s">
        <v>98</v>
      </c>
      <c r="E28" s="38">
        <v>0</v>
      </c>
      <c r="F28" s="38">
        <v>190</v>
      </c>
      <c r="G28" s="38">
        <v>190</v>
      </c>
      <c r="H28" s="38">
        <v>0</v>
      </c>
      <c r="I28" s="38">
        <v>190</v>
      </c>
      <c r="J28" s="38">
        <v>0</v>
      </c>
    </row>
    <row r="29" spans="1:10" ht="15" customHeight="1">
      <c r="A29" s="62" t="s">
        <v>99</v>
      </c>
      <c r="B29" s="61" t="s">
        <v>99</v>
      </c>
      <c r="C29" s="61" t="s">
        <v>99</v>
      </c>
      <c r="D29" s="14" t="s">
        <v>100</v>
      </c>
      <c r="E29" s="38">
        <v>0</v>
      </c>
      <c r="F29" s="38">
        <v>190</v>
      </c>
      <c r="G29" s="38">
        <v>190</v>
      </c>
      <c r="H29" s="38">
        <v>0</v>
      </c>
      <c r="I29" s="38">
        <v>190</v>
      </c>
      <c r="J29" s="38">
        <v>0</v>
      </c>
    </row>
    <row r="30" spans="1:10" ht="15" customHeight="1">
      <c r="A30" s="60" t="s">
        <v>101</v>
      </c>
      <c r="B30" s="61" t="s">
        <v>101</v>
      </c>
      <c r="C30" s="61" t="s">
        <v>101</v>
      </c>
      <c r="D30" s="14" t="s">
        <v>102</v>
      </c>
      <c r="E30" s="12">
        <v>0</v>
      </c>
      <c r="F30" s="12">
        <v>190</v>
      </c>
      <c r="G30" s="12">
        <v>190</v>
      </c>
      <c r="H30" s="12">
        <v>0</v>
      </c>
      <c r="I30" s="12">
        <v>190</v>
      </c>
      <c r="J30" s="12">
        <v>0</v>
      </c>
    </row>
    <row r="31" spans="1:10" ht="15" customHeight="1">
      <c r="A31" s="62" t="s">
        <v>103</v>
      </c>
      <c r="B31" s="61" t="s">
        <v>103</v>
      </c>
      <c r="C31" s="61" t="s">
        <v>103</v>
      </c>
      <c r="D31" s="14" t="s">
        <v>104</v>
      </c>
      <c r="E31" s="38">
        <v>109.87</v>
      </c>
      <c r="F31" s="38">
        <v>6174.44</v>
      </c>
      <c r="G31" s="38">
        <v>6284.31</v>
      </c>
      <c r="H31" s="38">
        <v>5307.05</v>
      </c>
      <c r="I31" s="38">
        <v>977.27</v>
      </c>
      <c r="J31" s="38">
        <v>0</v>
      </c>
    </row>
    <row r="32" spans="1:10" ht="15" customHeight="1">
      <c r="A32" s="62" t="s">
        <v>105</v>
      </c>
      <c r="B32" s="61" t="s">
        <v>105</v>
      </c>
      <c r="C32" s="61" t="s">
        <v>105</v>
      </c>
      <c r="D32" s="14" t="s">
        <v>106</v>
      </c>
      <c r="E32" s="38">
        <v>109.87</v>
      </c>
      <c r="F32" s="38">
        <v>5440.6</v>
      </c>
      <c r="G32" s="38">
        <v>5550.47</v>
      </c>
      <c r="H32" s="38">
        <v>4870.21</v>
      </c>
      <c r="I32" s="38">
        <v>680.26</v>
      </c>
      <c r="J32" s="38">
        <v>0</v>
      </c>
    </row>
    <row r="33" spans="1:10" ht="15" customHeight="1">
      <c r="A33" s="60" t="s">
        <v>107</v>
      </c>
      <c r="B33" s="61" t="s">
        <v>107</v>
      </c>
      <c r="C33" s="61" t="s">
        <v>107</v>
      </c>
      <c r="D33" s="14" t="s">
        <v>108</v>
      </c>
      <c r="E33" s="12">
        <v>0</v>
      </c>
      <c r="F33" s="12">
        <v>1089.21</v>
      </c>
      <c r="G33" s="12">
        <v>1089.21</v>
      </c>
      <c r="H33" s="12">
        <v>1089.21</v>
      </c>
      <c r="I33" s="12">
        <v>0</v>
      </c>
      <c r="J33" s="12">
        <v>0</v>
      </c>
    </row>
    <row r="34" spans="1:10" ht="15" customHeight="1">
      <c r="A34" s="60" t="s">
        <v>109</v>
      </c>
      <c r="B34" s="61" t="s">
        <v>109</v>
      </c>
      <c r="C34" s="61" t="s">
        <v>109</v>
      </c>
      <c r="D34" s="14" t="s">
        <v>110</v>
      </c>
      <c r="E34" s="12">
        <v>0</v>
      </c>
      <c r="F34" s="12">
        <v>55</v>
      </c>
      <c r="G34" s="12">
        <v>55</v>
      </c>
      <c r="H34" s="12">
        <v>0</v>
      </c>
      <c r="I34" s="12">
        <v>55</v>
      </c>
      <c r="J34" s="12">
        <v>0</v>
      </c>
    </row>
    <row r="35" spans="1:10" ht="15" customHeight="1">
      <c r="A35" s="60" t="s">
        <v>111</v>
      </c>
      <c r="B35" s="61" t="s">
        <v>111</v>
      </c>
      <c r="C35" s="61" t="s">
        <v>111</v>
      </c>
      <c r="D35" s="14" t="s">
        <v>112</v>
      </c>
      <c r="E35" s="12">
        <v>109.87</v>
      </c>
      <c r="F35" s="12">
        <v>4296.39</v>
      </c>
      <c r="G35" s="12">
        <v>4406.26</v>
      </c>
      <c r="H35" s="12">
        <v>3781</v>
      </c>
      <c r="I35" s="12">
        <v>625.26</v>
      </c>
      <c r="J35" s="12">
        <v>0</v>
      </c>
    </row>
    <row r="36" spans="1:10" ht="15" customHeight="1">
      <c r="A36" s="62" t="s">
        <v>113</v>
      </c>
      <c r="B36" s="61" t="s">
        <v>113</v>
      </c>
      <c r="C36" s="61" t="s">
        <v>113</v>
      </c>
      <c r="D36" s="14" t="s">
        <v>114</v>
      </c>
      <c r="E36" s="38">
        <v>0</v>
      </c>
      <c r="F36" s="38">
        <v>10</v>
      </c>
      <c r="G36" s="38">
        <v>10</v>
      </c>
      <c r="H36" s="38">
        <v>0</v>
      </c>
      <c r="I36" s="38">
        <v>10</v>
      </c>
      <c r="J36" s="38">
        <v>0</v>
      </c>
    </row>
    <row r="37" spans="1:10" ht="15" customHeight="1">
      <c r="A37" s="60" t="s">
        <v>115</v>
      </c>
      <c r="B37" s="61" t="s">
        <v>115</v>
      </c>
      <c r="C37" s="61" t="s">
        <v>115</v>
      </c>
      <c r="D37" s="14" t="s">
        <v>116</v>
      </c>
      <c r="E37" s="12">
        <v>0</v>
      </c>
      <c r="F37" s="12">
        <v>10</v>
      </c>
      <c r="G37" s="12">
        <v>10</v>
      </c>
      <c r="H37" s="12">
        <v>0</v>
      </c>
      <c r="I37" s="12">
        <v>10</v>
      </c>
      <c r="J37" s="12">
        <v>0</v>
      </c>
    </row>
    <row r="38" spans="1:10" ht="15" customHeight="1">
      <c r="A38" s="62" t="s">
        <v>117</v>
      </c>
      <c r="B38" s="61" t="s">
        <v>117</v>
      </c>
      <c r="C38" s="61" t="s">
        <v>117</v>
      </c>
      <c r="D38" s="14" t="s">
        <v>118</v>
      </c>
      <c r="E38" s="38">
        <v>0</v>
      </c>
      <c r="F38" s="38">
        <v>118.62</v>
      </c>
      <c r="G38" s="38">
        <v>118.62</v>
      </c>
      <c r="H38" s="38">
        <v>0</v>
      </c>
      <c r="I38" s="38">
        <v>118.62</v>
      </c>
      <c r="J38" s="38">
        <v>0</v>
      </c>
    </row>
    <row r="39" spans="1:10" ht="15" customHeight="1">
      <c r="A39" s="60" t="s">
        <v>119</v>
      </c>
      <c r="B39" s="61" t="s">
        <v>119</v>
      </c>
      <c r="C39" s="61" t="s">
        <v>119</v>
      </c>
      <c r="D39" s="14" t="s">
        <v>120</v>
      </c>
      <c r="E39" s="12">
        <v>0</v>
      </c>
      <c r="F39" s="12">
        <v>118.62</v>
      </c>
      <c r="G39" s="12">
        <v>118.62</v>
      </c>
      <c r="H39" s="12">
        <v>0</v>
      </c>
      <c r="I39" s="12">
        <v>118.62</v>
      </c>
      <c r="J39" s="12">
        <v>0</v>
      </c>
    </row>
    <row r="40" spans="1:10" ht="15" customHeight="1">
      <c r="A40" s="62" t="s">
        <v>121</v>
      </c>
      <c r="B40" s="61" t="s">
        <v>121</v>
      </c>
      <c r="C40" s="61" t="s">
        <v>121</v>
      </c>
      <c r="D40" s="14" t="s">
        <v>122</v>
      </c>
      <c r="E40" s="38">
        <v>0</v>
      </c>
      <c r="F40" s="38">
        <v>123.37</v>
      </c>
      <c r="G40" s="38">
        <v>123.37</v>
      </c>
      <c r="H40" s="38">
        <v>0</v>
      </c>
      <c r="I40" s="38">
        <v>123.37</v>
      </c>
      <c r="J40" s="38">
        <v>0</v>
      </c>
    </row>
    <row r="41" spans="1:10" ht="15" customHeight="1">
      <c r="A41" s="60" t="s">
        <v>123</v>
      </c>
      <c r="B41" s="61" t="s">
        <v>123</v>
      </c>
      <c r="C41" s="61" t="s">
        <v>123</v>
      </c>
      <c r="D41" s="14" t="s">
        <v>124</v>
      </c>
      <c r="E41" s="12">
        <v>0</v>
      </c>
      <c r="F41" s="12">
        <v>123.37</v>
      </c>
      <c r="G41" s="12">
        <v>123.37</v>
      </c>
      <c r="H41" s="12">
        <v>0</v>
      </c>
      <c r="I41" s="12">
        <v>123.37</v>
      </c>
      <c r="J41" s="12">
        <v>0</v>
      </c>
    </row>
    <row r="42" spans="1:10" ht="15" customHeight="1">
      <c r="A42" s="62" t="s">
        <v>135</v>
      </c>
      <c r="B42" s="61" t="s">
        <v>135</v>
      </c>
      <c r="C42" s="61" t="s">
        <v>135</v>
      </c>
      <c r="D42" s="14" t="s">
        <v>136</v>
      </c>
      <c r="E42" s="38">
        <v>0</v>
      </c>
      <c r="F42" s="38">
        <v>481.85</v>
      </c>
      <c r="G42" s="38">
        <v>481.85</v>
      </c>
      <c r="H42" s="38">
        <v>436.84</v>
      </c>
      <c r="I42" s="38">
        <v>45.02</v>
      </c>
      <c r="J42" s="38">
        <v>0</v>
      </c>
    </row>
    <row r="43" spans="1:10" ht="15" customHeight="1">
      <c r="A43" s="60" t="s">
        <v>137</v>
      </c>
      <c r="B43" s="61" t="s">
        <v>137</v>
      </c>
      <c r="C43" s="61" t="s">
        <v>137</v>
      </c>
      <c r="D43" s="14" t="s">
        <v>138</v>
      </c>
      <c r="E43" s="12">
        <v>0</v>
      </c>
      <c r="F43" s="12">
        <v>481.85</v>
      </c>
      <c r="G43" s="12">
        <v>481.85</v>
      </c>
      <c r="H43" s="12">
        <v>436.84</v>
      </c>
      <c r="I43" s="12">
        <v>45.02</v>
      </c>
      <c r="J43" s="12">
        <v>0</v>
      </c>
    </row>
    <row r="44" spans="1:10" ht="15" customHeight="1">
      <c r="A44" s="62" t="s">
        <v>139</v>
      </c>
      <c r="B44" s="61" t="s">
        <v>139</v>
      </c>
      <c r="C44" s="61" t="s">
        <v>139</v>
      </c>
      <c r="D44" s="14" t="s">
        <v>140</v>
      </c>
      <c r="E44" s="38">
        <v>0</v>
      </c>
      <c r="F44" s="38">
        <v>1775.67</v>
      </c>
      <c r="G44" s="38">
        <v>1775.67</v>
      </c>
      <c r="H44" s="38">
        <v>252.67</v>
      </c>
      <c r="I44" s="38">
        <v>1523</v>
      </c>
      <c r="J44" s="38">
        <v>0</v>
      </c>
    </row>
    <row r="45" spans="1:10" ht="15" customHeight="1">
      <c r="A45" s="62" t="s">
        <v>141</v>
      </c>
      <c r="B45" s="61" t="s">
        <v>141</v>
      </c>
      <c r="C45" s="61" t="s">
        <v>141</v>
      </c>
      <c r="D45" s="14" t="s">
        <v>142</v>
      </c>
      <c r="E45" s="38">
        <v>0</v>
      </c>
      <c r="F45" s="38">
        <v>1523</v>
      </c>
      <c r="G45" s="38">
        <v>1523</v>
      </c>
      <c r="H45" s="38">
        <v>0</v>
      </c>
      <c r="I45" s="38">
        <v>1523</v>
      </c>
      <c r="J45" s="38">
        <v>0</v>
      </c>
    </row>
    <row r="46" spans="1:10" ht="15" customHeight="1">
      <c r="A46" s="60" t="s">
        <v>143</v>
      </c>
      <c r="B46" s="61" t="s">
        <v>143</v>
      </c>
      <c r="C46" s="61" t="s">
        <v>143</v>
      </c>
      <c r="D46" s="14" t="s">
        <v>144</v>
      </c>
      <c r="E46" s="12">
        <v>0</v>
      </c>
      <c r="F46" s="12">
        <v>452.88</v>
      </c>
      <c r="G46" s="12">
        <v>452.88</v>
      </c>
      <c r="H46" s="12">
        <v>0</v>
      </c>
      <c r="I46" s="12">
        <v>452.88</v>
      </c>
      <c r="J46" s="12">
        <v>0</v>
      </c>
    </row>
    <row r="47" spans="1:10" ht="15" customHeight="1">
      <c r="A47" s="60" t="s">
        <v>145</v>
      </c>
      <c r="B47" s="61" t="s">
        <v>145</v>
      </c>
      <c r="C47" s="61" t="s">
        <v>145</v>
      </c>
      <c r="D47" s="14" t="s">
        <v>146</v>
      </c>
      <c r="E47" s="12">
        <v>0</v>
      </c>
      <c r="F47" s="12">
        <v>1034.66</v>
      </c>
      <c r="G47" s="12">
        <v>1034.66</v>
      </c>
      <c r="H47" s="12">
        <v>0</v>
      </c>
      <c r="I47" s="12">
        <v>1034.66</v>
      </c>
      <c r="J47" s="12">
        <v>0</v>
      </c>
    </row>
    <row r="48" spans="1:10" ht="15" customHeight="1">
      <c r="A48" s="60" t="s">
        <v>147</v>
      </c>
      <c r="B48" s="61" t="s">
        <v>147</v>
      </c>
      <c r="C48" s="61" t="s">
        <v>147</v>
      </c>
      <c r="D48" s="14" t="s">
        <v>148</v>
      </c>
      <c r="E48" s="12">
        <v>0</v>
      </c>
      <c r="F48" s="12">
        <v>16</v>
      </c>
      <c r="G48" s="12">
        <v>16</v>
      </c>
      <c r="H48" s="12">
        <v>0</v>
      </c>
      <c r="I48" s="12">
        <v>16</v>
      </c>
      <c r="J48" s="12">
        <v>0</v>
      </c>
    </row>
    <row r="49" spans="1:10" ht="15" customHeight="1">
      <c r="A49" s="60" t="s">
        <v>149</v>
      </c>
      <c r="B49" s="61" t="s">
        <v>149</v>
      </c>
      <c r="C49" s="61" t="s">
        <v>149</v>
      </c>
      <c r="D49" s="14" t="s">
        <v>150</v>
      </c>
      <c r="E49" s="12">
        <v>0</v>
      </c>
      <c r="F49" s="12">
        <v>19.46</v>
      </c>
      <c r="G49" s="12">
        <v>19.46</v>
      </c>
      <c r="H49" s="12">
        <v>0</v>
      </c>
      <c r="I49" s="12">
        <v>19.46</v>
      </c>
      <c r="J49" s="12">
        <v>0</v>
      </c>
    </row>
    <row r="50" spans="1:10" ht="15" customHeight="1">
      <c r="A50" s="62" t="s">
        <v>151</v>
      </c>
      <c r="B50" s="61" t="s">
        <v>151</v>
      </c>
      <c r="C50" s="61" t="s">
        <v>151</v>
      </c>
      <c r="D50" s="14" t="s">
        <v>152</v>
      </c>
      <c r="E50" s="38">
        <v>0</v>
      </c>
      <c r="F50" s="38">
        <v>252.67</v>
      </c>
      <c r="G50" s="38">
        <v>252.67</v>
      </c>
      <c r="H50" s="38">
        <v>252.67</v>
      </c>
      <c r="I50" s="38">
        <v>0</v>
      </c>
      <c r="J50" s="38">
        <v>0</v>
      </c>
    </row>
    <row r="51" spans="1:10" ht="15" customHeight="1">
      <c r="A51" s="60" t="s">
        <v>153</v>
      </c>
      <c r="B51" s="61" t="s">
        <v>153</v>
      </c>
      <c r="C51" s="61" t="s">
        <v>153</v>
      </c>
      <c r="D51" s="14" t="s">
        <v>154</v>
      </c>
      <c r="E51" s="12">
        <v>0</v>
      </c>
      <c r="F51" s="12">
        <v>230.85</v>
      </c>
      <c r="G51" s="12">
        <v>230.85</v>
      </c>
      <c r="H51" s="12">
        <v>230.85</v>
      </c>
      <c r="I51" s="12">
        <v>0</v>
      </c>
      <c r="J51" s="12">
        <v>0</v>
      </c>
    </row>
    <row r="52" spans="1:10" ht="15" customHeight="1">
      <c r="A52" s="60" t="s">
        <v>155</v>
      </c>
      <c r="B52" s="61" t="s">
        <v>155</v>
      </c>
      <c r="C52" s="61" t="s">
        <v>155</v>
      </c>
      <c r="D52" s="14" t="s">
        <v>156</v>
      </c>
      <c r="E52" s="12">
        <v>0</v>
      </c>
      <c r="F52" s="12">
        <v>21.82</v>
      </c>
      <c r="G52" s="12">
        <v>21.82</v>
      </c>
      <c r="H52" s="12">
        <v>21.82</v>
      </c>
      <c r="I52" s="12">
        <v>0</v>
      </c>
      <c r="J52" s="12">
        <v>0</v>
      </c>
    </row>
    <row r="53" spans="1:10" ht="15" customHeight="1">
      <c r="A53" s="59" t="s">
        <v>186</v>
      </c>
      <c r="B53" s="59" t="s">
        <v>186</v>
      </c>
      <c r="C53" s="59" t="s">
        <v>186</v>
      </c>
      <c r="D53" s="59" t="s">
        <v>186</v>
      </c>
      <c r="E53" s="59" t="s">
        <v>186</v>
      </c>
      <c r="F53" s="59" t="s">
        <v>186</v>
      </c>
      <c r="G53" s="59" t="s">
        <v>186</v>
      </c>
      <c r="H53" s="59" t="s">
        <v>186</v>
      </c>
      <c r="I53" s="59" t="s">
        <v>186</v>
      </c>
      <c r="J53" s="15"/>
    </row>
  </sheetData>
  <sheetProtection/>
  <mergeCells count="53">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7:C37"/>
    <mergeCell ref="A38:C38"/>
    <mergeCell ref="A27:C27"/>
    <mergeCell ref="A28:C28"/>
    <mergeCell ref="A29:C29"/>
    <mergeCell ref="A30:C30"/>
    <mergeCell ref="A31:C31"/>
    <mergeCell ref="A32:C32"/>
    <mergeCell ref="A50:C50"/>
    <mergeCell ref="A39:C39"/>
    <mergeCell ref="A40:C40"/>
    <mergeCell ref="A41:C41"/>
    <mergeCell ref="A42:C42"/>
    <mergeCell ref="A43:C43"/>
    <mergeCell ref="A44:C44"/>
    <mergeCell ref="I8:I10"/>
    <mergeCell ref="A45:C45"/>
    <mergeCell ref="A46:C46"/>
    <mergeCell ref="A47:C47"/>
    <mergeCell ref="A48:C48"/>
    <mergeCell ref="A49:C49"/>
    <mergeCell ref="A33:C33"/>
    <mergeCell ref="A34:C34"/>
    <mergeCell ref="A35:C35"/>
    <mergeCell ref="A36:C36"/>
    <mergeCell ref="J7:J10"/>
    <mergeCell ref="A8:C10"/>
    <mergeCell ref="A51:C51"/>
    <mergeCell ref="A52:C52"/>
    <mergeCell ref="A53:I53"/>
    <mergeCell ref="D8:D10"/>
    <mergeCell ref="E7:E10"/>
    <mergeCell ref="F7:F10"/>
    <mergeCell ref="G8:G10"/>
    <mergeCell ref="H8:H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3">
      <selection activeCell="I11" sqref="I11"/>
    </sheetView>
  </sheetViews>
  <sheetFormatPr defaultColWidth="9.140625" defaultRowHeight="12.75"/>
  <cols>
    <col min="1" max="1" width="8.00390625" style="16" customWidth="1"/>
    <col min="2" max="2" width="46.7109375" style="16" customWidth="1"/>
    <col min="3" max="3" width="17.140625" style="16" customWidth="1"/>
    <col min="4" max="4" width="8.00390625" style="16" customWidth="1"/>
    <col min="5" max="5" width="46.7109375" style="16" customWidth="1"/>
    <col min="6" max="6" width="17.140625" style="16" customWidth="1"/>
    <col min="7" max="7" width="8.00390625" style="16" customWidth="1"/>
    <col min="8" max="8" width="46.7109375" style="16" customWidth="1"/>
    <col min="9" max="9" width="21.140625" style="16" customWidth="1"/>
    <col min="10" max="16384" width="9.140625" style="16" customWidth="1"/>
  </cols>
  <sheetData>
    <row r="1" spans="1:9" ht="27.75" customHeight="1">
      <c r="A1" s="17"/>
      <c r="B1" s="18"/>
      <c r="C1" s="18"/>
      <c r="D1" s="18"/>
      <c r="E1" s="19" t="s">
        <v>187</v>
      </c>
      <c r="F1" s="18"/>
      <c r="G1" s="18"/>
      <c r="H1" s="18"/>
      <c r="I1" s="20"/>
    </row>
    <row r="2" spans="1:9" ht="15" customHeight="1">
      <c r="A2" s="17"/>
      <c r="B2" s="18"/>
      <c r="C2" s="18"/>
      <c r="D2" s="18"/>
      <c r="E2" s="18"/>
      <c r="F2" s="18"/>
      <c r="G2" s="18"/>
      <c r="H2" s="18"/>
      <c r="I2" s="21"/>
    </row>
    <row r="3" spans="1:9" ht="15" customHeight="1">
      <c r="A3" s="17"/>
      <c r="B3" s="18"/>
      <c r="C3" s="18"/>
      <c r="D3" s="18"/>
      <c r="E3" s="18"/>
      <c r="F3" s="18"/>
      <c r="G3" s="18"/>
      <c r="H3" s="18"/>
      <c r="I3" s="21"/>
    </row>
    <row r="4" spans="1:9" ht="15" customHeight="1">
      <c r="A4" s="22"/>
      <c r="B4" s="18"/>
      <c r="C4" s="18"/>
      <c r="D4" s="18"/>
      <c r="E4" s="18"/>
      <c r="F4" s="18"/>
      <c r="G4" s="18"/>
      <c r="H4" s="18"/>
      <c r="I4" s="23" t="s">
        <v>188</v>
      </c>
    </row>
    <row r="5" spans="1:9" ht="15" customHeight="1">
      <c r="A5" s="24" t="s">
        <v>2</v>
      </c>
      <c r="B5" s="25"/>
      <c r="C5" s="25"/>
      <c r="D5" s="25"/>
      <c r="E5" s="39"/>
      <c r="F5" s="25"/>
      <c r="G5" s="25"/>
      <c r="H5" s="25"/>
      <c r="I5" s="27" t="s">
        <v>189</v>
      </c>
    </row>
    <row r="6" spans="1:9" ht="15" customHeight="1">
      <c r="A6" s="58" t="s">
        <v>190</v>
      </c>
      <c r="B6" s="57" t="s">
        <v>190</v>
      </c>
      <c r="C6" s="57" t="s">
        <v>190</v>
      </c>
      <c r="D6" s="69" t="s">
        <v>191</v>
      </c>
      <c r="E6" s="57" t="s">
        <v>191</v>
      </c>
      <c r="F6" s="57" t="s">
        <v>191</v>
      </c>
      <c r="G6" s="57" t="s">
        <v>191</v>
      </c>
      <c r="H6" s="57" t="s">
        <v>191</v>
      </c>
      <c r="I6" s="57" t="s">
        <v>191</v>
      </c>
    </row>
    <row r="7" spans="1:9" ht="15" customHeight="1">
      <c r="A7" s="58" t="s">
        <v>192</v>
      </c>
      <c r="B7" s="57" t="s">
        <v>193</v>
      </c>
      <c r="C7" s="57" t="s">
        <v>194</v>
      </c>
      <c r="D7" s="57" t="s">
        <v>192</v>
      </c>
      <c r="E7" s="57" t="s">
        <v>193</v>
      </c>
      <c r="F7" s="57" t="s">
        <v>194</v>
      </c>
      <c r="G7" s="57" t="s">
        <v>192</v>
      </c>
      <c r="H7" s="57" t="s">
        <v>193</v>
      </c>
      <c r="I7" s="57" t="s">
        <v>194</v>
      </c>
    </row>
    <row r="8" spans="1:9" ht="30" customHeight="1">
      <c r="A8" s="58" t="s">
        <v>192</v>
      </c>
      <c r="B8" s="57" t="s">
        <v>193</v>
      </c>
      <c r="C8" s="57" t="s">
        <v>194</v>
      </c>
      <c r="D8" s="57" t="s">
        <v>192</v>
      </c>
      <c r="E8" s="57" t="s">
        <v>193</v>
      </c>
      <c r="F8" s="57" t="s">
        <v>194</v>
      </c>
      <c r="G8" s="57" t="s">
        <v>192</v>
      </c>
      <c r="H8" s="57" t="s">
        <v>193</v>
      </c>
      <c r="I8" s="57" t="s">
        <v>194</v>
      </c>
    </row>
    <row r="9" spans="1:9" ht="15" customHeight="1">
      <c r="A9" s="13" t="s">
        <v>195</v>
      </c>
      <c r="B9" s="14" t="s">
        <v>196</v>
      </c>
      <c r="C9" s="12">
        <v>4683.43</v>
      </c>
      <c r="D9" s="14" t="s">
        <v>197</v>
      </c>
      <c r="E9" s="14" t="s">
        <v>198</v>
      </c>
      <c r="F9" s="12">
        <v>1139.71</v>
      </c>
      <c r="G9" s="14" t="s">
        <v>199</v>
      </c>
      <c r="H9" s="14" t="s">
        <v>200</v>
      </c>
      <c r="I9" s="12">
        <v>20.64</v>
      </c>
    </row>
    <row r="10" spans="1:9" ht="15" customHeight="1">
      <c r="A10" s="13" t="s">
        <v>201</v>
      </c>
      <c r="B10" s="14" t="s">
        <v>202</v>
      </c>
      <c r="C10" s="12">
        <v>959.25</v>
      </c>
      <c r="D10" s="14" t="s">
        <v>203</v>
      </c>
      <c r="E10" s="14" t="s">
        <v>204</v>
      </c>
      <c r="F10" s="12">
        <v>115.31</v>
      </c>
      <c r="G10" s="14" t="s">
        <v>205</v>
      </c>
      <c r="H10" s="14" t="s">
        <v>206</v>
      </c>
      <c r="I10" s="12">
        <v>0</v>
      </c>
    </row>
    <row r="11" spans="1:9" ht="15" customHeight="1">
      <c r="A11" s="13" t="s">
        <v>207</v>
      </c>
      <c r="B11" s="14" t="s">
        <v>208</v>
      </c>
      <c r="C11" s="12">
        <v>686.72</v>
      </c>
      <c r="D11" s="14" t="s">
        <v>209</v>
      </c>
      <c r="E11" s="14" t="s">
        <v>210</v>
      </c>
      <c r="F11" s="12">
        <v>0.6</v>
      </c>
      <c r="G11" s="14" t="s">
        <v>211</v>
      </c>
      <c r="H11" s="14" t="s">
        <v>212</v>
      </c>
      <c r="I11" s="12">
        <v>20.64</v>
      </c>
    </row>
    <row r="12" spans="1:9" ht="15" customHeight="1">
      <c r="A12" s="13" t="s">
        <v>213</v>
      </c>
      <c r="B12" s="14" t="s">
        <v>214</v>
      </c>
      <c r="C12" s="12">
        <v>198.7</v>
      </c>
      <c r="D12" s="14" t="s">
        <v>215</v>
      </c>
      <c r="E12" s="14" t="s">
        <v>216</v>
      </c>
      <c r="F12" s="12">
        <v>4.06</v>
      </c>
      <c r="G12" s="14" t="s">
        <v>217</v>
      </c>
      <c r="H12" s="14" t="s">
        <v>218</v>
      </c>
      <c r="I12" s="12">
        <v>0</v>
      </c>
    </row>
    <row r="13" spans="1:9" ht="15" customHeight="1">
      <c r="A13" s="13" t="s">
        <v>219</v>
      </c>
      <c r="B13" s="14" t="s">
        <v>220</v>
      </c>
      <c r="C13" s="12">
        <v>0</v>
      </c>
      <c r="D13" s="14" t="s">
        <v>221</v>
      </c>
      <c r="E13" s="14" t="s">
        <v>222</v>
      </c>
      <c r="F13" s="12">
        <v>2.51</v>
      </c>
      <c r="G13" s="14" t="s">
        <v>223</v>
      </c>
      <c r="H13" s="14" t="s">
        <v>224</v>
      </c>
      <c r="I13" s="12">
        <v>0</v>
      </c>
    </row>
    <row r="14" spans="1:9" ht="15" customHeight="1">
      <c r="A14" s="13" t="s">
        <v>225</v>
      </c>
      <c r="B14" s="14" t="s">
        <v>226</v>
      </c>
      <c r="C14" s="12">
        <v>1256.53</v>
      </c>
      <c r="D14" s="14" t="s">
        <v>227</v>
      </c>
      <c r="E14" s="14" t="s">
        <v>228</v>
      </c>
      <c r="F14" s="12">
        <v>4.61</v>
      </c>
      <c r="G14" s="14" t="s">
        <v>229</v>
      </c>
      <c r="H14" s="14" t="s">
        <v>230</v>
      </c>
      <c r="I14" s="12">
        <v>0</v>
      </c>
    </row>
    <row r="15" spans="1:9" ht="15" customHeight="1">
      <c r="A15" s="13" t="s">
        <v>231</v>
      </c>
      <c r="B15" s="14" t="s">
        <v>232</v>
      </c>
      <c r="C15" s="12">
        <v>425.53</v>
      </c>
      <c r="D15" s="14" t="s">
        <v>233</v>
      </c>
      <c r="E15" s="14" t="s">
        <v>234</v>
      </c>
      <c r="F15" s="12">
        <v>37.75</v>
      </c>
      <c r="G15" s="14" t="s">
        <v>235</v>
      </c>
      <c r="H15" s="14" t="s">
        <v>236</v>
      </c>
      <c r="I15" s="12">
        <v>0</v>
      </c>
    </row>
    <row r="16" spans="1:9" ht="15" customHeight="1">
      <c r="A16" s="13" t="s">
        <v>237</v>
      </c>
      <c r="B16" s="14" t="s">
        <v>238</v>
      </c>
      <c r="C16" s="12">
        <v>242.51</v>
      </c>
      <c r="D16" s="14" t="s">
        <v>239</v>
      </c>
      <c r="E16" s="14" t="s">
        <v>240</v>
      </c>
      <c r="F16" s="12">
        <v>28.09</v>
      </c>
      <c r="G16" s="14" t="s">
        <v>241</v>
      </c>
      <c r="H16" s="14" t="s">
        <v>242</v>
      </c>
      <c r="I16" s="12">
        <v>0</v>
      </c>
    </row>
    <row r="17" spans="1:9" ht="15" customHeight="1">
      <c r="A17" s="13" t="s">
        <v>243</v>
      </c>
      <c r="B17" s="14" t="s">
        <v>244</v>
      </c>
      <c r="C17" s="12">
        <v>149.44</v>
      </c>
      <c r="D17" s="14" t="s">
        <v>245</v>
      </c>
      <c r="E17" s="14" t="s">
        <v>246</v>
      </c>
      <c r="F17" s="12">
        <v>0</v>
      </c>
      <c r="G17" s="14" t="s">
        <v>247</v>
      </c>
      <c r="H17" s="14" t="s">
        <v>248</v>
      </c>
      <c r="I17" s="12">
        <v>0</v>
      </c>
    </row>
    <row r="18" spans="1:9" ht="15" customHeight="1">
      <c r="A18" s="13" t="s">
        <v>249</v>
      </c>
      <c r="B18" s="14" t="s">
        <v>250</v>
      </c>
      <c r="C18" s="12">
        <v>0</v>
      </c>
      <c r="D18" s="14" t="s">
        <v>251</v>
      </c>
      <c r="E18" s="14" t="s">
        <v>252</v>
      </c>
      <c r="F18" s="12">
        <v>19.32</v>
      </c>
      <c r="G18" s="14" t="s">
        <v>253</v>
      </c>
      <c r="H18" s="14" t="s">
        <v>254</v>
      </c>
      <c r="I18" s="12">
        <v>0</v>
      </c>
    </row>
    <row r="19" spans="1:9" ht="15" customHeight="1">
      <c r="A19" s="13" t="s">
        <v>255</v>
      </c>
      <c r="B19" s="14" t="s">
        <v>256</v>
      </c>
      <c r="C19" s="12">
        <v>40.98</v>
      </c>
      <c r="D19" s="14" t="s">
        <v>257</v>
      </c>
      <c r="E19" s="14" t="s">
        <v>258</v>
      </c>
      <c r="F19" s="12">
        <v>210.01</v>
      </c>
      <c r="G19" s="14" t="s">
        <v>259</v>
      </c>
      <c r="H19" s="14" t="s">
        <v>260</v>
      </c>
      <c r="I19" s="12">
        <v>0</v>
      </c>
    </row>
    <row r="20" spans="1:9" ht="15" customHeight="1">
      <c r="A20" s="13" t="s">
        <v>261</v>
      </c>
      <c r="B20" s="14" t="s">
        <v>154</v>
      </c>
      <c r="C20" s="12">
        <v>484.56</v>
      </c>
      <c r="D20" s="14" t="s">
        <v>262</v>
      </c>
      <c r="E20" s="14" t="s">
        <v>263</v>
      </c>
      <c r="F20" s="12">
        <v>0</v>
      </c>
      <c r="G20" s="14" t="s">
        <v>264</v>
      </c>
      <c r="H20" s="14" t="s">
        <v>265</v>
      </c>
      <c r="I20" s="12">
        <v>0</v>
      </c>
    </row>
    <row r="21" spans="1:9" ht="15" customHeight="1">
      <c r="A21" s="13" t="s">
        <v>266</v>
      </c>
      <c r="B21" s="14" t="s">
        <v>267</v>
      </c>
      <c r="C21" s="12">
        <v>71.28</v>
      </c>
      <c r="D21" s="14" t="s">
        <v>268</v>
      </c>
      <c r="E21" s="14" t="s">
        <v>269</v>
      </c>
      <c r="F21" s="12">
        <v>114.05</v>
      </c>
      <c r="G21" s="14" t="s">
        <v>270</v>
      </c>
      <c r="H21" s="14" t="s">
        <v>271</v>
      </c>
      <c r="I21" s="12">
        <v>0</v>
      </c>
    </row>
    <row r="22" spans="1:9" ht="15" customHeight="1">
      <c r="A22" s="13" t="s">
        <v>272</v>
      </c>
      <c r="B22" s="14" t="s">
        <v>273</v>
      </c>
      <c r="C22" s="12">
        <v>167.93</v>
      </c>
      <c r="D22" s="14" t="s">
        <v>274</v>
      </c>
      <c r="E22" s="14" t="s">
        <v>275</v>
      </c>
      <c r="F22" s="12">
        <v>0</v>
      </c>
      <c r="G22" s="14" t="s">
        <v>276</v>
      </c>
      <c r="H22" s="14" t="s">
        <v>277</v>
      </c>
      <c r="I22" s="12">
        <v>0</v>
      </c>
    </row>
    <row r="23" spans="1:9" ht="15" customHeight="1">
      <c r="A23" s="13" t="s">
        <v>278</v>
      </c>
      <c r="B23" s="14" t="s">
        <v>279</v>
      </c>
      <c r="C23" s="12">
        <v>856.53</v>
      </c>
      <c r="D23" s="14" t="s">
        <v>280</v>
      </c>
      <c r="E23" s="14" t="s">
        <v>281</v>
      </c>
      <c r="F23" s="12">
        <v>0</v>
      </c>
      <c r="G23" s="14" t="s">
        <v>282</v>
      </c>
      <c r="H23" s="14" t="s">
        <v>283</v>
      </c>
      <c r="I23" s="12">
        <v>0</v>
      </c>
    </row>
    <row r="24" spans="1:9" ht="15" customHeight="1">
      <c r="A24" s="13" t="s">
        <v>284</v>
      </c>
      <c r="B24" s="14" t="s">
        <v>285</v>
      </c>
      <c r="C24" s="12">
        <v>0</v>
      </c>
      <c r="D24" s="14" t="s">
        <v>286</v>
      </c>
      <c r="E24" s="14" t="s">
        <v>287</v>
      </c>
      <c r="F24" s="12">
        <v>5.67</v>
      </c>
      <c r="G24" s="14" t="s">
        <v>288</v>
      </c>
      <c r="H24" s="14" t="s">
        <v>289</v>
      </c>
      <c r="I24" s="12">
        <v>0</v>
      </c>
    </row>
    <row r="25" spans="1:9" ht="15" customHeight="1">
      <c r="A25" s="13" t="s">
        <v>290</v>
      </c>
      <c r="B25" s="14" t="s">
        <v>291</v>
      </c>
      <c r="C25" s="12">
        <v>0</v>
      </c>
      <c r="D25" s="14" t="s">
        <v>292</v>
      </c>
      <c r="E25" s="14" t="s">
        <v>293</v>
      </c>
      <c r="F25" s="12">
        <v>2.92</v>
      </c>
      <c r="G25" s="14" t="s">
        <v>294</v>
      </c>
      <c r="H25" s="14" t="s">
        <v>295</v>
      </c>
      <c r="I25" s="12">
        <v>0</v>
      </c>
    </row>
    <row r="26" spans="1:9" ht="16.5" customHeight="1">
      <c r="A26" s="13" t="s">
        <v>296</v>
      </c>
      <c r="B26" s="14" t="s">
        <v>297</v>
      </c>
      <c r="C26" s="12">
        <v>0</v>
      </c>
      <c r="D26" s="14" t="s">
        <v>298</v>
      </c>
      <c r="E26" s="14" t="s">
        <v>299</v>
      </c>
      <c r="F26" s="12">
        <v>0</v>
      </c>
      <c r="G26" s="14" t="s">
        <v>300</v>
      </c>
      <c r="H26" s="14" t="s">
        <v>301</v>
      </c>
      <c r="I26" s="12">
        <v>0</v>
      </c>
    </row>
    <row r="27" spans="1:9" ht="15" customHeight="1">
      <c r="A27" s="13" t="s">
        <v>302</v>
      </c>
      <c r="B27" s="14" t="s">
        <v>303</v>
      </c>
      <c r="C27" s="12">
        <v>49.14</v>
      </c>
      <c r="D27" s="14" t="s">
        <v>304</v>
      </c>
      <c r="E27" s="14" t="s">
        <v>305</v>
      </c>
      <c r="F27" s="12">
        <v>0</v>
      </c>
      <c r="G27" s="14" t="s">
        <v>306</v>
      </c>
      <c r="H27" s="14" t="s">
        <v>307</v>
      </c>
      <c r="I27" s="12">
        <v>0</v>
      </c>
    </row>
    <row r="28" spans="1:9" ht="15" customHeight="1">
      <c r="A28" s="13" t="s">
        <v>308</v>
      </c>
      <c r="B28" s="14" t="s">
        <v>309</v>
      </c>
      <c r="C28" s="12">
        <v>679.26</v>
      </c>
      <c r="D28" s="14" t="s">
        <v>310</v>
      </c>
      <c r="E28" s="14" t="s">
        <v>311</v>
      </c>
      <c r="F28" s="12">
        <v>0</v>
      </c>
      <c r="G28" s="14" t="s">
        <v>312</v>
      </c>
      <c r="H28" s="14" t="s">
        <v>313</v>
      </c>
      <c r="I28" s="12">
        <v>0</v>
      </c>
    </row>
    <row r="29" spans="1:9" ht="15" customHeight="1">
      <c r="A29" s="13" t="s">
        <v>314</v>
      </c>
      <c r="B29" s="14" t="s">
        <v>315</v>
      </c>
      <c r="C29" s="12">
        <v>0</v>
      </c>
      <c r="D29" s="14" t="s">
        <v>316</v>
      </c>
      <c r="E29" s="14" t="s">
        <v>317</v>
      </c>
      <c r="F29" s="12">
        <v>81.77</v>
      </c>
      <c r="G29" s="14" t="s">
        <v>318</v>
      </c>
      <c r="H29" s="14" t="s">
        <v>319</v>
      </c>
      <c r="I29" s="12">
        <v>0</v>
      </c>
    </row>
    <row r="30" spans="1:9" ht="15" customHeight="1">
      <c r="A30" s="13" t="s">
        <v>320</v>
      </c>
      <c r="B30" s="14" t="s">
        <v>321</v>
      </c>
      <c r="C30" s="12">
        <v>82.48</v>
      </c>
      <c r="D30" s="14" t="s">
        <v>322</v>
      </c>
      <c r="E30" s="14" t="s">
        <v>323</v>
      </c>
      <c r="F30" s="12">
        <v>0</v>
      </c>
      <c r="G30" s="14" t="s">
        <v>324</v>
      </c>
      <c r="H30" s="14" t="s">
        <v>325</v>
      </c>
      <c r="I30" s="12">
        <v>0</v>
      </c>
    </row>
    <row r="31" spans="1:9" ht="15" customHeight="1">
      <c r="A31" s="13" t="s">
        <v>326</v>
      </c>
      <c r="B31" s="14" t="s">
        <v>327</v>
      </c>
      <c r="C31" s="12">
        <v>0</v>
      </c>
      <c r="D31" s="14" t="s">
        <v>328</v>
      </c>
      <c r="E31" s="14" t="s">
        <v>329</v>
      </c>
      <c r="F31" s="12">
        <v>230.01</v>
      </c>
      <c r="G31" s="14" t="s">
        <v>330</v>
      </c>
      <c r="H31" s="14" t="s">
        <v>331</v>
      </c>
      <c r="I31" s="12">
        <v>0</v>
      </c>
    </row>
    <row r="32" spans="1:9" ht="15" customHeight="1">
      <c r="A32" s="13" t="s">
        <v>332</v>
      </c>
      <c r="B32" s="14" t="s">
        <v>333</v>
      </c>
      <c r="C32" s="12">
        <v>8.77</v>
      </c>
      <c r="D32" s="14" t="s">
        <v>334</v>
      </c>
      <c r="E32" s="14" t="s">
        <v>335</v>
      </c>
      <c r="F32" s="12">
        <v>4.05</v>
      </c>
      <c r="G32" s="14" t="s">
        <v>336</v>
      </c>
      <c r="H32" s="14" t="s">
        <v>337</v>
      </c>
      <c r="I32" s="12">
        <v>0</v>
      </c>
    </row>
    <row r="33" spans="1:9" ht="15" customHeight="1">
      <c r="A33" s="13" t="s">
        <v>338</v>
      </c>
      <c r="B33" s="14" t="s">
        <v>339</v>
      </c>
      <c r="C33" s="12">
        <v>0</v>
      </c>
      <c r="D33" s="14" t="s">
        <v>340</v>
      </c>
      <c r="E33" s="14" t="s">
        <v>341</v>
      </c>
      <c r="F33" s="12">
        <v>37</v>
      </c>
      <c r="G33" s="14" t="s">
        <v>342</v>
      </c>
      <c r="H33" s="14" t="s">
        <v>343</v>
      </c>
      <c r="I33" s="12">
        <v>0</v>
      </c>
    </row>
    <row r="34" spans="1:9" ht="15" customHeight="1">
      <c r="A34" s="13" t="s">
        <v>344</v>
      </c>
      <c r="B34" s="14" t="s">
        <v>345</v>
      </c>
      <c r="C34" s="12">
        <v>0</v>
      </c>
      <c r="D34" s="14" t="s">
        <v>346</v>
      </c>
      <c r="E34" s="14" t="s">
        <v>347</v>
      </c>
      <c r="F34" s="12">
        <v>56.54</v>
      </c>
      <c r="G34" s="14" t="s">
        <v>348</v>
      </c>
      <c r="H34" s="14" t="s">
        <v>349</v>
      </c>
      <c r="I34" s="12">
        <v>0</v>
      </c>
    </row>
    <row r="35" spans="1:9" ht="15" customHeight="1">
      <c r="A35" s="13" t="s">
        <v>350</v>
      </c>
      <c r="B35" s="14" t="s">
        <v>351</v>
      </c>
      <c r="C35" s="12">
        <v>36.88</v>
      </c>
      <c r="D35" s="14" t="s">
        <v>352</v>
      </c>
      <c r="E35" s="14" t="s">
        <v>353</v>
      </c>
      <c r="F35" s="12">
        <v>26.86</v>
      </c>
      <c r="G35" s="14" t="s">
        <v>354</v>
      </c>
      <c r="H35" s="14" t="s">
        <v>355</v>
      </c>
      <c r="I35" s="12">
        <v>0</v>
      </c>
    </row>
    <row r="36" spans="1:9" ht="15" customHeight="1">
      <c r="A36" s="13"/>
      <c r="B36" s="14"/>
      <c r="C36" s="40"/>
      <c r="D36" s="14" t="s">
        <v>356</v>
      </c>
      <c r="E36" s="14" t="s">
        <v>357</v>
      </c>
      <c r="F36" s="12">
        <v>158.58</v>
      </c>
      <c r="G36" s="14" t="s">
        <v>358</v>
      </c>
      <c r="H36" s="14" t="s">
        <v>359</v>
      </c>
      <c r="I36" s="12">
        <v>0</v>
      </c>
    </row>
    <row r="37" spans="1:9" ht="15" customHeight="1">
      <c r="A37" s="13"/>
      <c r="B37" s="14"/>
      <c r="C37" s="40"/>
      <c r="D37" s="14" t="s">
        <v>360</v>
      </c>
      <c r="E37" s="14" t="s">
        <v>361</v>
      </c>
      <c r="F37" s="12">
        <v>0</v>
      </c>
      <c r="G37" s="14"/>
      <c r="H37" s="14"/>
      <c r="I37" s="40"/>
    </row>
    <row r="38" spans="1:9" ht="15" customHeight="1">
      <c r="A38" s="13"/>
      <c r="B38" s="14"/>
      <c r="C38" s="40"/>
      <c r="D38" s="14" t="s">
        <v>362</v>
      </c>
      <c r="E38" s="14" t="s">
        <v>363</v>
      </c>
      <c r="F38" s="12">
        <v>0</v>
      </c>
      <c r="G38" s="14"/>
      <c r="H38" s="14"/>
      <c r="I38" s="40"/>
    </row>
    <row r="39" spans="1:9" ht="15" customHeight="1">
      <c r="A39" s="13"/>
      <c r="B39" s="14"/>
      <c r="C39" s="40"/>
      <c r="D39" s="14" t="s">
        <v>364</v>
      </c>
      <c r="E39" s="14" t="s">
        <v>365</v>
      </c>
      <c r="F39" s="12">
        <v>0</v>
      </c>
      <c r="G39" s="14"/>
      <c r="H39" s="14"/>
      <c r="I39" s="40"/>
    </row>
    <row r="40" spans="1:9" ht="15" customHeight="1">
      <c r="A40" s="13"/>
      <c r="B40" s="14"/>
      <c r="C40" s="40"/>
      <c r="D40" s="14" t="s">
        <v>366</v>
      </c>
      <c r="E40" s="14" t="s">
        <v>367</v>
      </c>
      <c r="F40" s="12">
        <v>0</v>
      </c>
      <c r="G40" s="14"/>
      <c r="H40" s="14"/>
      <c r="I40" s="40"/>
    </row>
    <row r="41" spans="1:9" ht="15" customHeight="1">
      <c r="A41" s="13"/>
      <c r="B41" s="14"/>
      <c r="C41" s="40"/>
      <c r="D41" s="14" t="s">
        <v>368</v>
      </c>
      <c r="E41" s="14" t="s">
        <v>369</v>
      </c>
      <c r="F41" s="12">
        <v>0</v>
      </c>
      <c r="G41" s="14"/>
      <c r="H41" s="14"/>
      <c r="I41" s="40"/>
    </row>
    <row r="42" spans="1:9" ht="15" customHeight="1">
      <c r="A42" s="49" t="s">
        <v>370</v>
      </c>
      <c r="B42" s="50" t="s">
        <v>370</v>
      </c>
      <c r="C42" s="12">
        <v>5539.96</v>
      </c>
      <c r="D42" s="50" t="s">
        <v>371</v>
      </c>
      <c r="E42" s="50" t="s">
        <v>371</v>
      </c>
      <c r="F42" s="50" t="s">
        <v>371</v>
      </c>
      <c r="G42" s="50" t="s">
        <v>371</v>
      </c>
      <c r="H42" s="50" t="s">
        <v>371</v>
      </c>
      <c r="I42" s="12">
        <v>1160.35</v>
      </c>
    </row>
    <row r="43" spans="1:9" ht="15" customHeight="1">
      <c r="A43" s="70" t="s">
        <v>372</v>
      </c>
      <c r="B43" s="70" t="s">
        <v>372</v>
      </c>
      <c r="C43" s="70" t="s">
        <v>372</v>
      </c>
      <c r="D43" s="70" t="s">
        <v>372</v>
      </c>
      <c r="E43" s="70" t="s">
        <v>372</v>
      </c>
      <c r="F43" s="70" t="s">
        <v>372</v>
      </c>
      <c r="G43" s="70" t="s">
        <v>372</v>
      </c>
      <c r="H43" s="70" t="s">
        <v>372</v>
      </c>
      <c r="I43" s="70" t="s">
        <v>372</v>
      </c>
    </row>
    <row r="44" spans="1:9" ht="15" customHeight="1">
      <c r="A44" s="53"/>
      <c r="B44" s="55"/>
      <c r="C44" s="55"/>
      <c r="D44" s="55"/>
      <c r="E44" s="71"/>
      <c r="F44" s="55"/>
      <c r="G44" s="55"/>
      <c r="H44" s="55"/>
      <c r="I44" s="56"/>
    </row>
  </sheetData>
  <sheetProtection/>
  <mergeCells count="15">
    <mergeCell ref="A42:B42"/>
    <mergeCell ref="D42:H42"/>
    <mergeCell ref="A43:I43"/>
    <mergeCell ref="A44:I44"/>
    <mergeCell ref="A7:A8"/>
    <mergeCell ref="B7:B8"/>
    <mergeCell ref="C7:C8"/>
    <mergeCell ref="D7:D8"/>
    <mergeCell ref="E7:E8"/>
    <mergeCell ref="F7:F8"/>
    <mergeCell ref="G7:G8"/>
    <mergeCell ref="H7:H8"/>
    <mergeCell ref="I7:I8"/>
    <mergeCell ref="A6:C6"/>
    <mergeCell ref="D6: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7"/>
  <sheetViews>
    <sheetView zoomScalePageLayoutView="0" workbookViewId="0" topLeftCell="A1">
      <selection activeCell="F9" sqref="F9"/>
    </sheetView>
  </sheetViews>
  <sheetFormatPr defaultColWidth="9.140625" defaultRowHeight="12.75"/>
  <cols>
    <col min="1" max="3" width="3.140625" style="16" customWidth="1"/>
    <col min="4" max="4" width="37.28125" style="16" customWidth="1"/>
    <col min="5" max="10" width="18.7109375" style="16" customWidth="1"/>
    <col min="11" max="16384" width="9.140625" style="16" customWidth="1"/>
  </cols>
  <sheetData>
    <row r="1" spans="1:10" ht="27.75" customHeight="1">
      <c r="A1" s="17"/>
      <c r="B1" s="18"/>
      <c r="C1" s="18"/>
      <c r="D1" s="18"/>
      <c r="E1" s="19" t="s">
        <v>373</v>
      </c>
      <c r="F1" s="18"/>
      <c r="G1" s="18"/>
      <c r="H1" s="18"/>
      <c r="I1" s="18"/>
      <c r="J1" s="20"/>
    </row>
    <row r="2" spans="1:10" ht="15" customHeight="1">
      <c r="A2" s="17"/>
      <c r="B2" s="18"/>
      <c r="C2" s="18"/>
      <c r="D2" s="18"/>
      <c r="E2" s="18"/>
      <c r="F2" s="18"/>
      <c r="G2" s="18"/>
      <c r="H2" s="18"/>
      <c r="I2" s="18"/>
      <c r="J2" s="21"/>
    </row>
    <row r="3" spans="1:10" ht="15" customHeight="1">
      <c r="A3" s="22"/>
      <c r="B3" s="18"/>
      <c r="C3" s="18"/>
      <c r="D3" s="18"/>
      <c r="E3" s="18"/>
      <c r="F3" s="18"/>
      <c r="G3" s="18"/>
      <c r="H3" s="18"/>
      <c r="I3" s="18"/>
      <c r="J3" s="23" t="s">
        <v>374</v>
      </c>
    </row>
    <row r="4" spans="1:10" ht="15" customHeight="1">
      <c r="A4" s="24" t="s">
        <v>2</v>
      </c>
      <c r="B4" s="25"/>
      <c r="C4" s="25"/>
      <c r="D4" s="25"/>
      <c r="E4" s="26" t="s">
        <v>3</v>
      </c>
      <c r="F4" s="25"/>
      <c r="G4" s="25"/>
      <c r="H4" s="25"/>
      <c r="I4" s="25"/>
      <c r="J4" s="27" t="s">
        <v>4</v>
      </c>
    </row>
    <row r="5" spans="1:10" ht="15" customHeight="1">
      <c r="A5" s="67" t="s">
        <v>7</v>
      </c>
      <c r="B5" s="68" t="s">
        <v>7</v>
      </c>
      <c r="C5" s="68" t="s">
        <v>7</v>
      </c>
      <c r="D5" s="68" t="s">
        <v>7</v>
      </c>
      <c r="E5" s="57" t="s">
        <v>48</v>
      </c>
      <c r="F5" s="57" t="s">
        <v>184</v>
      </c>
      <c r="G5" s="57" t="s">
        <v>185</v>
      </c>
      <c r="H5" s="57" t="s">
        <v>185</v>
      </c>
      <c r="I5" s="57" t="s">
        <v>185</v>
      </c>
      <c r="J5" s="57" t="s">
        <v>49</v>
      </c>
    </row>
    <row r="6" spans="1:10" ht="15" customHeight="1">
      <c r="A6" s="58" t="s">
        <v>60</v>
      </c>
      <c r="B6" s="57" t="s">
        <v>60</v>
      </c>
      <c r="C6" s="57" t="s">
        <v>60</v>
      </c>
      <c r="D6" s="57" t="s">
        <v>61</v>
      </c>
      <c r="E6" s="57" t="s">
        <v>48</v>
      </c>
      <c r="F6" s="57" t="s">
        <v>184</v>
      </c>
      <c r="G6" s="57" t="s">
        <v>64</v>
      </c>
      <c r="H6" s="57" t="s">
        <v>160</v>
      </c>
      <c r="I6" s="57" t="s">
        <v>161</v>
      </c>
      <c r="J6" s="57" t="s">
        <v>49</v>
      </c>
    </row>
    <row r="7" spans="1:10" ht="15" customHeight="1">
      <c r="A7" s="58" t="s">
        <v>60</v>
      </c>
      <c r="B7" s="57" t="s">
        <v>60</v>
      </c>
      <c r="C7" s="57" t="s">
        <v>60</v>
      </c>
      <c r="D7" s="57" t="s">
        <v>61</v>
      </c>
      <c r="E7" s="57" t="s">
        <v>48</v>
      </c>
      <c r="F7" s="57" t="s">
        <v>184</v>
      </c>
      <c r="G7" s="57" t="s">
        <v>64</v>
      </c>
      <c r="H7" s="57" t="s">
        <v>160</v>
      </c>
      <c r="I7" s="57" t="s">
        <v>161</v>
      </c>
      <c r="J7" s="57" t="s">
        <v>49</v>
      </c>
    </row>
    <row r="8" spans="1:10" ht="30" customHeight="1">
      <c r="A8" s="58" t="s">
        <v>60</v>
      </c>
      <c r="B8" s="57" t="s">
        <v>60</v>
      </c>
      <c r="C8" s="57" t="s">
        <v>60</v>
      </c>
      <c r="D8" s="57" t="s">
        <v>61</v>
      </c>
      <c r="E8" s="57" t="s">
        <v>48</v>
      </c>
      <c r="F8" s="57" t="s">
        <v>184</v>
      </c>
      <c r="G8" s="57" t="s">
        <v>64</v>
      </c>
      <c r="H8" s="57" t="s">
        <v>160</v>
      </c>
      <c r="I8" s="57" t="s">
        <v>161</v>
      </c>
      <c r="J8" s="57" t="s">
        <v>49</v>
      </c>
    </row>
    <row r="9" spans="1:10" ht="15" customHeight="1">
      <c r="A9" s="58" t="s">
        <v>64</v>
      </c>
      <c r="B9" s="57" t="s">
        <v>64</v>
      </c>
      <c r="C9" s="57" t="s">
        <v>64</v>
      </c>
      <c r="D9" s="57" t="s">
        <v>64</v>
      </c>
      <c r="E9" s="12">
        <v>0</v>
      </c>
      <c r="F9" s="12">
        <v>21765.63</v>
      </c>
      <c r="G9" s="12">
        <v>21765.63</v>
      </c>
      <c r="H9" s="12">
        <v>0</v>
      </c>
      <c r="I9" s="12">
        <v>21765.63</v>
      </c>
      <c r="J9" s="12">
        <v>0</v>
      </c>
    </row>
    <row r="10" spans="1:10" ht="15" customHeight="1">
      <c r="A10" s="62" t="s">
        <v>103</v>
      </c>
      <c r="B10" s="61" t="s">
        <v>103</v>
      </c>
      <c r="C10" s="61" t="s">
        <v>103</v>
      </c>
      <c r="D10" s="32" t="s">
        <v>104</v>
      </c>
      <c r="E10" s="38">
        <v>0</v>
      </c>
      <c r="F10" s="38">
        <v>21765.63</v>
      </c>
      <c r="G10" s="38">
        <v>21765.63</v>
      </c>
      <c r="H10" s="38">
        <v>0</v>
      </c>
      <c r="I10" s="38">
        <v>21765.63</v>
      </c>
      <c r="J10" s="38">
        <v>0</v>
      </c>
    </row>
    <row r="11" spans="1:10" ht="15" customHeight="1">
      <c r="A11" s="62" t="s">
        <v>125</v>
      </c>
      <c r="B11" s="61" t="s">
        <v>125</v>
      </c>
      <c r="C11" s="61" t="s">
        <v>125</v>
      </c>
      <c r="D11" s="32" t="s">
        <v>126</v>
      </c>
      <c r="E11" s="38">
        <v>0</v>
      </c>
      <c r="F11" s="38">
        <v>8300</v>
      </c>
      <c r="G11" s="38">
        <v>8300</v>
      </c>
      <c r="H11" s="38">
        <v>0</v>
      </c>
      <c r="I11" s="38">
        <v>8300</v>
      </c>
      <c r="J11" s="38">
        <v>0</v>
      </c>
    </row>
    <row r="12" spans="1:10" ht="15" customHeight="1">
      <c r="A12" s="60" t="s">
        <v>127</v>
      </c>
      <c r="B12" s="61" t="s">
        <v>127</v>
      </c>
      <c r="C12" s="61" t="s">
        <v>127</v>
      </c>
      <c r="D12" s="14" t="s">
        <v>128</v>
      </c>
      <c r="E12" s="12">
        <v>0</v>
      </c>
      <c r="F12" s="12">
        <v>8300</v>
      </c>
      <c r="G12" s="12">
        <v>8300</v>
      </c>
      <c r="H12" s="12">
        <v>0</v>
      </c>
      <c r="I12" s="12">
        <v>8300</v>
      </c>
      <c r="J12" s="12">
        <v>0</v>
      </c>
    </row>
    <row r="13" spans="1:10" ht="15" customHeight="1">
      <c r="A13" s="62" t="s">
        <v>129</v>
      </c>
      <c r="B13" s="61" t="s">
        <v>129</v>
      </c>
      <c r="C13" s="61" t="s">
        <v>129</v>
      </c>
      <c r="D13" s="32" t="s">
        <v>130</v>
      </c>
      <c r="E13" s="38">
        <v>0</v>
      </c>
      <c r="F13" s="38">
        <v>13465.63</v>
      </c>
      <c r="G13" s="38">
        <v>13465.63</v>
      </c>
      <c r="H13" s="38">
        <v>0</v>
      </c>
      <c r="I13" s="38">
        <v>13465.63</v>
      </c>
      <c r="J13" s="38">
        <v>0</v>
      </c>
    </row>
    <row r="14" spans="1:10" ht="15" customHeight="1">
      <c r="A14" s="60" t="s">
        <v>131</v>
      </c>
      <c r="B14" s="61" t="s">
        <v>131</v>
      </c>
      <c r="C14" s="61" t="s">
        <v>131</v>
      </c>
      <c r="D14" s="14" t="s">
        <v>132</v>
      </c>
      <c r="E14" s="12">
        <v>0</v>
      </c>
      <c r="F14" s="12">
        <v>11710</v>
      </c>
      <c r="G14" s="12">
        <v>11710</v>
      </c>
      <c r="H14" s="12">
        <v>0</v>
      </c>
      <c r="I14" s="12">
        <v>11710</v>
      </c>
      <c r="J14" s="12">
        <v>0</v>
      </c>
    </row>
    <row r="15" spans="1:10" ht="15" customHeight="1">
      <c r="A15" s="60" t="s">
        <v>133</v>
      </c>
      <c r="B15" s="61" t="s">
        <v>133</v>
      </c>
      <c r="C15" s="61" t="s">
        <v>133</v>
      </c>
      <c r="D15" s="14" t="s">
        <v>134</v>
      </c>
      <c r="E15" s="12">
        <v>0</v>
      </c>
      <c r="F15" s="12">
        <v>1755.63</v>
      </c>
      <c r="G15" s="12">
        <v>1755.63</v>
      </c>
      <c r="H15" s="12">
        <v>0</v>
      </c>
      <c r="I15" s="12">
        <v>1755.63</v>
      </c>
      <c r="J15" s="12">
        <v>0</v>
      </c>
    </row>
    <row r="16" spans="1:10" ht="15" customHeight="1">
      <c r="A16" s="59" t="s">
        <v>375</v>
      </c>
      <c r="B16" s="59" t="s">
        <v>375</v>
      </c>
      <c r="C16" s="59" t="s">
        <v>375</v>
      </c>
      <c r="D16" s="59" t="s">
        <v>375</v>
      </c>
      <c r="E16" s="59" t="s">
        <v>375</v>
      </c>
      <c r="F16" s="59" t="s">
        <v>375</v>
      </c>
      <c r="G16" s="59" t="s">
        <v>375</v>
      </c>
      <c r="H16" s="59" t="s">
        <v>375</v>
      </c>
      <c r="I16" s="59" t="s">
        <v>375</v>
      </c>
      <c r="J16" s="59" t="s">
        <v>375</v>
      </c>
    </row>
    <row r="17" spans="1:10" ht="15" customHeight="1">
      <c r="A17" s="59" t="s">
        <v>376</v>
      </c>
      <c r="B17" s="59" t="s">
        <v>376</v>
      </c>
      <c r="C17" s="59" t="s">
        <v>376</v>
      </c>
      <c r="D17" s="59" t="s">
        <v>376</v>
      </c>
      <c r="E17" s="59" t="s">
        <v>376</v>
      </c>
      <c r="F17" s="59" t="s">
        <v>376</v>
      </c>
      <c r="G17" s="59" t="s">
        <v>376</v>
      </c>
      <c r="H17" s="59" t="s">
        <v>376</v>
      </c>
      <c r="I17" s="59" t="s">
        <v>376</v>
      </c>
      <c r="J17" s="59" t="s">
        <v>376</v>
      </c>
    </row>
  </sheetData>
  <sheetProtection/>
  <mergeCells count="19">
    <mergeCell ref="A17:J17"/>
    <mergeCell ref="D6:D8"/>
    <mergeCell ref="E5:E8"/>
    <mergeCell ref="F5:F8"/>
    <mergeCell ref="G6:G8"/>
    <mergeCell ref="H6:H8"/>
    <mergeCell ref="A5:D5"/>
    <mergeCell ref="G5:I5"/>
    <mergeCell ref="A9:D9"/>
    <mergeCell ref="A10:C10"/>
    <mergeCell ref="J5:J8"/>
    <mergeCell ref="A6:C8"/>
    <mergeCell ref="A13:C13"/>
    <mergeCell ref="A14:C14"/>
    <mergeCell ref="A15:C15"/>
    <mergeCell ref="A16:J16"/>
    <mergeCell ref="A11:C11"/>
    <mergeCell ref="A12:C12"/>
    <mergeCell ref="I6:I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zoomScalePageLayoutView="0" workbookViewId="0" topLeftCell="A7">
      <selection activeCell="B23" sqref="B23"/>
    </sheetView>
  </sheetViews>
  <sheetFormatPr defaultColWidth="9.140625" defaultRowHeight="12.75"/>
  <cols>
    <col min="1" max="1" width="43.00390625" style="16" customWidth="1"/>
    <col min="2" max="3" width="18.7109375" style="16" customWidth="1"/>
    <col min="4" max="4" width="49.28125" style="16" customWidth="1"/>
    <col min="5" max="5" width="18.7109375" style="16" customWidth="1"/>
    <col min="6" max="16384" width="9.140625" style="16" customWidth="1"/>
  </cols>
  <sheetData>
    <row r="1" spans="1:5" ht="27.75" customHeight="1">
      <c r="A1" s="17"/>
      <c r="B1" s="18"/>
      <c r="C1" s="19" t="s">
        <v>377</v>
      </c>
      <c r="D1" s="18"/>
      <c r="E1" s="20"/>
    </row>
    <row r="2" spans="1:5" ht="15" customHeight="1">
      <c r="A2" s="17"/>
      <c r="B2" s="18"/>
      <c r="C2" s="18"/>
      <c r="D2" s="18"/>
      <c r="E2" s="21"/>
    </row>
    <row r="3" spans="1:5" ht="15" customHeight="1">
      <c r="A3" s="17"/>
      <c r="B3" s="18"/>
      <c r="C3" s="18"/>
      <c r="D3" s="18"/>
      <c r="E3" s="21"/>
    </row>
    <row r="4" spans="1:5" ht="15" customHeight="1">
      <c r="A4" s="17"/>
      <c r="B4" s="18"/>
      <c r="C4" s="18"/>
      <c r="D4" s="18"/>
      <c r="E4" s="21"/>
    </row>
    <row r="5" spans="1:5" ht="15" customHeight="1">
      <c r="A5" s="17"/>
      <c r="B5" s="18"/>
      <c r="C5" s="18"/>
      <c r="D5" s="18"/>
      <c r="E5" s="21"/>
    </row>
    <row r="6" spans="1:5" ht="15" customHeight="1">
      <c r="A6" s="22"/>
      <c r="B6" s="18"/>
      <c r="C6" s="18"/>
      <c r="D6" s="18"/>
      <c r="E6" s="23" t="s">
        <v>378</v>
      </c>
    </row>
    <row r="7" spans="1:5" ht="15" customHeight="1">
      <c r="A7" s="24" t="s">
        <v>2</v>
      </c>
      <c r="B7" s="25"/>
      <c r="C7" s="26" t="s">
        <v>3</v>
      </c>
      <c r="D7" s="25"/>
      <c r="E7" s="27" t="s">
        <v>4</v>
      </c>
    </row>
    <row r="8" spans="1:5" ht="22.5" customHeight="1">
      <c r="A8" s="28" t="s">
        <v>379</v>
      </c>
      <c r="B8" s="29" t="s">
        <v>380</v>
      </c>
      <c r="C8" s="29" t="s">
        <v>8</v>
      </c>
      <c r="D8" s="29" t="s">
        <v>379</v>
      </c>
      <c r="E8" s="29" t="s">
        <v>8</v>
      </c>
    </row>
    <row r="9" spans="1:5" ht="15" customHeight="1">
      <c r="A9" s="30" t="s">
        <v>381</v>
      </c>
      <c r="B9" s="31" t="s">
        <v>382</v>
      </c>
      <c r="C9" s="31" t="s">
        <v>382</v>
      </c>
      <c r="D9" s="32" t="s">
        <v>383</v>
      </c>
      <c r="E9" s="12">
        <v>302.42</v>
      </c>
    </row>
    <row r="10" spans="1:5" ht="15" customHeight="1">
      <c r="A10" s="30" t="s">
        <v>384</v>
      </c>
      <c r="B10" s="12">
        <v>80.28</v>
      </c>
      <c r="C10" s="12">
        <v>42.4</v>
      </c>
      <c r="D10" s="14" t="s">
        <v>385</v>
      </c>
      <c r="E10" s="12">
        <v>302.42</v>
      </c>
    </row>
    <row r="11" spans="1:5" ht="15" customHeight="1">
      <c r="A11" s="13" t="s">
        <v>386</v>
      </c>
      <c r="B11" s="12">
        <v>0</v>
      </c>
      <c r="C11" s="12">
        <v>0</v>
      </c>
      <c r="D11" s="14" t="s">
        <v>387</v>
      </c>
      <c r="E11" s="12">
        <v>0</v>
      </c>
    </row>
    <row r="12" spans="1:5" ht="15" customHeight="1">
      <c r="A12" s="13" t="s">
        <v>388</v>
      </c>
      <c r="B12" s="12">
        <v>69.5</v>
      </c>
      <c r="C12" s="12">
        <v>37</v>
      </c>
      <c r="D12" s="32" t="s">
        <v>389</v>
      </c>
      <c r="E12" s="31" t="s">
        <v>382</v>
      </c>
    </row>
    <row r="13" spans="1:5" ht="15" customHeight="1">
      <c r="A13" s="13" t="s">
        <v>390</v>
      </c>
      <c r="B13" s="12">
        <v>0</v>
      </c>
      <c r="C13" s="12">
        <v>0</v>
      </c>
      <c r="D13" s="14" t="s">
        <v>391</v>
      </c>
      <c r="E13" s="33">
        <v>10</v>
      </c>
    </row>
    <row r="14" spans="1:5" ht="15" customHeight="1">
      <c r="A14" s="13" t="s">
        <v>392</v>
      </c>
      <c r="B14" s="12">
        <v>69.5</v>
      </c>
      <c r="C14" s="12">
        <v>37</v>
      </c>
      <c r="D14" s="14" t="s">
        <v>393</v>
      </c>
      <c r="E14" s="33">
        <v>0</v>
      </c>
    </row>
    <row r="15" spans="1:5" ht="15" customHeight="1">
      <c r="A15" s="13" t="s">
        <v>394</v>
      </c>
      <c r="B15" s="12">
        <v>10.78</v>
      </c>
      <c r="C15" s="12">
        <v>5.39</v>
      </c>
      <c r="D15" s="14" t="s">
        <v>395</v>
      </c>
      <c r="E15" s="33">
        <v>0</v>
      </c>
    </row>
    <row r="16" spans="1:5" ht="15" customHeight="1">
      <c r="A16" s="13" t="s">
        <v>396</v>
      </c>
      <c r="B16" s="31" t="s">
        <v>382</v>
      </c>
      <c r="C16" s="12">
        <v>5.39</v>
      </c>
      <c r="D16" s="14" t="s">
        <v>397</v>
      </c>
      <c r="E16" s="33">
        <v>0</v>
      </c>
    </row>
    <row r="17" spans="1:5" ht="15" customHeight="1">
      <c r="A17" s="13" t="s">
        <v>398</v>
      </c>
      <c r="B17" s="31" t="s">
        <v>382</v>
      </c>
      <c r="C17" s="12">
        <v>0</v>
      </c>
      <c r="D17" s="14" t="s">
        <v>399</v>
      </c>
      <c r="E17" s="33">
        <v>10</v>
      </c>
    </row>
    <row r="18" spans="1:5" ht="15" customHeight="1">
      <c r="A18" s="13" t="s">
        <v>400</v>
      </c>
      <c r="B18" s="31" t="s">
        <v>382</v>
      </c>
      <c r="C18" s="12">
        <v>0</v>
      </c>
      <c r="D18" s="14" t="s">
        <v>401</v>
      </c>
      <c r="E18" s="33">
        <v>0</v>
      </c>
    </row>
    <row r="19" spans="1:5" ht="15" customHeight="1">
      <c r="A19" s="30" t="s">
        <v>402</v>
      </c>
      <c r="B19" s="31" t="s">
        <v>382</v>
      </c>
      <c r="C19" s="31" t="s">
        <v>382</v>
      </c>
      <c r="D19" s="14" t="s">
        <v>403</v>
      </c>
      <c r="E19" s="33">
        <v>0</v>
      </c>
    </row>
    <row r="20" spans="1:5" ht="15" customHeight="1">
      <c r="A20" s="13" t="s">
        <v>404</v>
      </c>
      <c r="B20" s="31" t="s">
        <v>382</v>
      </c>
      <c r="C20" s="33">
        <v>0</v>
      </c>
      <c r="D20" s="14" t="s">
        <v>405</v>
      </c>
      <c r="E20" s="33">
        <v>0</v>
      </c>
    </row>
    <row r="21" spans="1:5" ht="15" customHeight="1">
      <c r="A21" s="13" t="s">
        <v>406</v>
      </c>
      <c r="B21" s="31" t="s">
        <v>382</v>
      </c>
      <c r="C21" s="33">
        <v>0</v>
      </c>
      <c r="D21" s="14" t="s">
        <v>407</v>
      </c>
      <c r="E21" s="33">
        <v>0</v>
      </c>
    </row>
    <row r="22" spans="1:5" ht="15" customHeight="1">
      <c r="A22" s="13" t="s">
        <v>408</v>
      </c>
      <c r="B22" s="31" t="s">
        <v>382</v>
      </c>
      <c r="C22" s="33">
        <v>0</v>
      </c>
      <c r="D22" s="14" t="s">
        <v>409</v>
      </c>
      <c r="E22" s="33">
        <v>0</v>
      </c>
    </row>
    <row r="23" spans="1:5" ht="15" customHeight="1">
      <c r="A23" s="13" t="s">
        <v>410</v>
      </c>
      <c r="B23" s="31" t="s">
        <v>382</v>
      </c>
      <c r="C23" s="33">
        <v>10</v>
      </c>
      <c r="D23" s="14" t="s">
        <v>411</v>
      </c>
      <c r="E23" s="33">
        <v>0</v>
      </c>
    </row>
    <row r="24" spans="1:5" ht="15" customHeight="1">
      <c r="A24" s="13" t="s">
        <v>412</v>
      </c>
      <c r="B24" s="31" t="s">
        <v>382</v>
      </c>
      <c r="C24" s="33">
        <v>54</v>
      </c>
      <c r="D24" s="32" t="s">
        <v>413</v>
      </c>
      <c r="E24" s="31" t="s">
        <v>382</v>
      </c>
    </row>
    <row r="25" spans="1:5" ht="15" customHeight="1">
      <c r="A25" s="13" t="s">
        <v>414</v>
      </c>
      <c r="B25" s="31" t="s">
        <v>382</v>
      </c>
      <c r="C25" s="33">
        <v>0</v>
      </c>
      <c r="D25" s="14" t="s">
        <v>415</v>
      </c>
      <c r="E25" s="12">
        <v>6.69</v>
      </c>
    </row>
    <row r="26" spans="1:5" ht="15" customHeight="1">
      <c r="A26" s="13" t="s">
        <v>416</v>
      </c>
      <c r="B26" s="31" t="s">
        <v>382</v>
      </c>
      <c r="C26" s="33">
        <v>899</v>
      </c>
      <c r="D26" s="14" t="s">
        <v>417</v>
      </c>
      <c r="E26" s="12">
        <v>6.69</v>
      </c>
    </row>
    <row r="27" spans="1:5" ht="15" customHeight="1">
      <c r="A27" s="13" t="s">
        <v>418</v>
      </c>
      <c r="B27" s="31" t="s">
        <v>382</v>
      </c>
      <c r="C27" s="33">
        <v>0</v>
      </c>
      <c r="D27" s="14" t="s">
        <v>419</v>
      </c>
      <c r="E27" s="12">
        <v>0</v>
      </c>
    </row>
    <row r="28" spans="1:5" ht="15" customHeight="1">
      <c r="A28" s="13" t="s">
        <v>420</v>
      </c>
      <c r="B28" s="31" t="s">
        <v>382</v>
      </c>
      <c r="C28" s="33">
        <v>0</v>
      </c>
      <c r="D28" s="14" t="s">
        <v>421</v>
      </c>
      <c r="E28" s="12">
        <v>0</v>
      </c>
    </row>
    <row r="29" spans="1:5" ht="15" customHeight="1">
      <c r="A29" s="13" t="s">
        <v>422</v>
      </c>
      <c r="B29" s="31" t="s">
        <v>382</v>
      </c>
      <c r="C29" s="33">
        <v>0</v>
      </c>
      <c r="D29" s="14" t="s">
        <v>423</v>
      </c>
      <c r="E29" s="12">
        <v>6.69</v>
      </c>
    </row>
    <row r="30" spans="1:5" ht="15" customHeight="1">
      <c r="A30" s="34" t="s">
        <v>424</v>
      </c>
      <c r="B30" s="31" t="s">
        <v>382</v>
      </c>
      <c r="C30" s="35">
        <v>0.7</v>
      </c>
      <c r="D30" s="36" t="s">
        <v>425</v>
      </c>
      <c r="E30" s="35">
        <v>6.69</v>
      </c>
    </row>
    <row r="31" spans="1:5" ht="15" customHeight="1">
      <c r="A31" s="34" t="s">
        <v>426</v>
      </c>
      <c r="B31" s="31" t="s">
        <v>382</v>
      </c>
      <c r="C31" s="35">
        <v>63.79</v>
      </c>
      <c r="D31" s="36"/>
      <c r="E31" s="36"/>
    </row>
    <row r="32" spans="1:5" ht="15" customHeight="1">
      <c r="A32" s="51" t="s">
        <v>427</v>
      </c>
      <c r="B32" s="51" t="s">
        <v>427</v>
      </c>
      <c r="C32" s="51" t="s">
        <v>427</v>
      </c>
      <c r="D32" s="51" t="s">
        <v>427</v>
      </c>
      <c r="E32" s="51" t="s">
        <v>427</v>
      </c>
    </row>
    <row r="33" spans="1:5" ht="15" customHeight="1">
      <c r="A33" s="70" t="s">
        <v>428</v>
      </c>
      <c r="B33" s="70" t="s">
        <v>428</v>
      </c>
      <c r="C33" s="70" t="s">
        <v>428</v>
      </c>
      <c r="D33" s="70" t="s">
        <v>428</v>
      </c>
      <c r="E33" s="70" t="s">
        <v>428</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zoomScaleSheetLayoutView="100" zoomScalePageLayoutView="0" workbookViewId="0" topLeftCell="A1">
      <selection activeCell="C45" sqref="C45"/>
    </sheetView>
  </sheetViews>
  <sheetFormatPr defaultColWidth="7.7109375" defaultRowHeight="12.75"/>
  <cols>
    <col min="1" max="3" width="7.7109375" style="1" customWidth="1"/>
    <col min="4" max="7" width="18.421875" style="1" customWidth="1"/>
    <col min="8" max="16384" width="7.7109375" style="1" customWidth="1"/>
  </cols>
  <sheetData>
    <row r="1" spans="1:8" ht="22.5">
      <c r="A1" s="74" t="s">
        <v>429</v>
      </c>
      <c r="B1" s="75"/>
      <c r="C1" s="75"/>
      <c r="D1" s="75"/>
      <c r="E1" s="75"/>
      <c r="F1" s="75"/>
      <c r="G1" s="75"/>
      <c r="H1" s="2"/>
    </row>
    <row r="2" spans="1:8" ht="13.5">
      <c r="A2" s="3"/>
      <c r="B2" s="4"/>
      <c r="C2" s="4"/>
      <c r="D2" s="4"/>
      <c r="E2" s="4"/>
      <c r="F2" s="4"/>
      <c r="G2" s="4"/>
      <c r="H2" s="5"/>
    </row>
    <row r="3" spans="1:8" ht="13.5">
      <c r="A3" s="3"/>
      <c r="B3" s="4"/>
      <c r="C3" s="4"/>
      <c r="D3" s="4"/>
      <c r="E3" s="4"/>
      <c r="F3" s="4"/>
      <c r="G3" s="4"/>
      <c r="H3" s="5"/>
    </row>
    <row r="4" spans="1:7" ht="13.5">
      <c r="A4" s="4"/>
      <c r="B4" s="4"/>
      <c r="C4" s="4"/>
      <c r="D4" s="4"/>
      <c r="E4" s="4"/>
      <c r="F4" s="4"/>
      <c r="G4" s="6" t="s">
        <v>430</v>
      </c>
    </row>
    <row r="5" spans="1:7" ht="14.25">
      <c r="A5" s="7" t="s">
        <v>2</v>
      </c>
      <c r="B5" s="8"/>
      <c r="C5" s="8"/>
      <c r="D5" s="9"/>
      <c r="E5" s="8"/>
      <c r="F5" s="8" t="s">
        <v>3</v>
      </c>
      <c r="G5" s="10" t="s">
        <v>4</v>
      </c>
    </row>
    <row r="6" spans="1:7" ht="31.5" customHeight="1">
      <c r="A6" s="72" t="s">
        <v>7</v>
      </c>
      <c r="B6" s="73"/>
      <c r="C6" s="73"/>
      <c r="D6" s="73"/>
      <c r="E6" s="73" t="s">
        <v>185</v>
      </c>
      <c r="F6" s="73"/>
      <c r="G6" s="73"/>
    </row>
    <row r="7" spans="1:7" ht="11.25">
      <c r="A7" s="72" t="s">
        <v>60</v>
      </c>
      <c r="B7" s="73"/>
      <c r="C7" s="73"/>
      <c r="D7" s="73" t="s">
        <v>431</v>
      </c>
      <c r="E7" s="73" t="s">
        <v>64</v>
      </c>
      <c r="F7" s="73" t="s">
        <v>160</v>
      </c>
      <c r="G7" s="73" t="s">
        <v>161</v>
      </c>
    </row>
    <row r="8" spans="1:7" ht="11.25">
      <c r="A8" s="72"/>
      <c r="B8" s="73"/>
      <c r="C8" s="73"/>
      <c r="D8" s="73"/>
      <c r="E8" s="73"/>
      <c r="F8" s="73"/>
      <c r="G8" s="73"/>
    </row>
    <row r="9" spans="1:7" ht="11.25">
      <c r="A9" s="72"/>
      <c r="B9" s="73"/>
      <c r="C9" s="73"/>
      <c r="D9" s="73"/>
      <c r="E9" s="73"/>
      <c r="F9" s="73"/>
      <c r="G9" s="73"/>
    </row>
    <row r="10" spans="1:7" ht="39.75" customHeight="1">
      <c r="A10" s="58" t="s">
        <v>64</v>
      </c>
      <c r="B10" s="57"/>
      <c r="C10" s="57"/>
      <c r="D10" s="57"/>
      <c r="E10" s="12"/>
      <c r="F10" s="12"/>
      <c r="G10" s="12"/>
    </row>
    <row r="11" spans="1:7" ht="39.75" customHeight="1">
      <c r="A11" s="60"/>
      <c r="B11" s="61"/>
      <c r="C11" s="61"/>
      <c r="D11" s="14"/>
      <c r="E11" s="12"/>
      <c r="F11" s="12"/>
      <c r="G11" s="12"/>
    </row>
    <row r="12" spans="1:7" ht="12">
      <c r="A12" s="76" t="s">
        <v>432</v>
      </c>
      <c r="B12" s="59"/>
      <c r="C12" s="59"/>
      <c r="D12" s="59"/>
      <c r="E12" s="59"/>
      <c r="F12" s="59"/>
      <c r="G12" s="59"/>
    </row>
  </sheetData>
  <sheetProtection/>
  <mergeCells count="11">
    <mergeCell ref="A12:G12"/>
    <mergeCell ref="D7:D9"/>
    <mergeCell ref="E7:E9"/>
    <mergeCell ref="F7:F9"/>
    <mergeCell ref="G7:G9"/>
    <mergeCell ref="A7:C9"/>
    <mergeCell ref="A1:G1"/>
    <mergeCell ref="A6:D6"/>
    <mergeCell ref="E6:G6"/>
    <mergeCell ref="A10:D10"/>
    <mergeCell ref="A11:C11"/>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2021-10-13T01:34:33Z</dcterms:created>
  <dcterms:modified xsi:type="dcterms:W3CDTF">2021-10-20T09:42:39Z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