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600" windowHeight="9840" tabRatio="776" activeTab="3"/>
  </bookViews>
  <sheets>
    <sheet name="封面" sheetId="92" r:id="rId1"/>
    <sheet name="目录" sheetId="84" r:id="rId2"/>
    <sheet name="01-2021公共平衡 " sheetId="26" r:id="rId3"/>
    <sheet name="02-2021公共本级支出功能 " sheetId="27" r:id="rId4"/>
    <sheet name="03-2021公共转移支付分地区" sheetId="59" r:id="rId5"/>
    <sheet name="04-2021公共转移支付分项目 " sheetId="60" r:id="rId6"/>
    <sheet name="5-2021基金平衡" sheetId="33" r:id="rId7"/>
    <sheet name="6-2021基金支出" sheetId="19" r:id="rId8"/>
    <sheet name="7-2021基金转移支付分地区" sheetId="87" r:id="rId9"/>
    <sheet name="8-2021基金转移支付分项目 " sheetId="88" r:id="rId10"/>
    <sheet name="9-2021国资平衡" sheetId="48" r:id="rId11"/>
    <sheet name="10-2021社保平衡" sheetId="21" r:id="rId12"/>
    <sheet name="11-2021社保结余" sheetId="93" r:id="rId13"/>
    <sheet name="12-2022公共平衡" sheetId="71" r:id="rId14"/>
    <sheet name="13-2022公共本级支出功能 " sheetId="38" r:id="rId15"/>
    <sheet name="14-2022公共基本和项目 " sheetId="39" r:id="rId16"/>
    <sheet name="15-2022公共本级基本支出" sheetId="36" r:id="rId17"/>
    <sheet name="16-2022公共转移支付分地区" sheetId="53" r:id="rId18"/>
    <sheet name="17-2022公共转移支付分项目" sheetId="54" r:id="rId19"/>
    <sheet name="18-2022基金平衡" sheetId="35" r:id="rId20"/>
    <sheet name="19-2022基金支出" sheetId="7" r:id="rId21"/>
    <sheet name="20-2022基金转移支付分地区" sheetId="85" r:id="rId22"/>
    <sheet name="21-2022基金转移支付分项目" sheetId="86" r:id="rId23"/>
    <sheet name="22-2022国资平衡" sheetId="49" r:id="rId24"/>
    <sheet name="23-2022社保平衡 已改 直接用" sheetId="89" r:id="rId25"/>
    <sheet name="24-2022社保结余 已改 直接用" sheetId="94" r:id="rId26"/>
  </sheets>
  <definedNames>
    <definedName name="_xlnm._FilterDatabase" localSheetId="3" hidden="1">'02-2021公共本级支出功能 '!$A$4:$Q$4</definedName>
    <definedName name="_xlnm._FilterDatabase" localSheetId="5" hidden="1">'04-2021公共转移支付分项目 '!$A$5:$A$6</definedName>
    <definedName name="_xlnm._FilterDatabase" localSheetId="14" hidden="1">'13-2022公共本级支出功能 '!$A$4:$B$4</definedName>
    <definedName name="_xlnm._FilterDatabase" localSheetId="18" hidden="1">'17-2022公共转移支付分项目'!$A$5:$A$69</definedName>
    <definedName name="_xlnm._FilterDatabase" localSheetId="22" hidden="1">'21-2022基金转移支付分项目'!$A$5:$A$6</definedName>
    <definedName name="_xlnm._FilterDatabase" localSheetId="7" hidden="1">'6-2021基金支出'!$A$4:$B$4</definedName>
    <definedName name="_xlnm._FilterDatabase" localSheetId="9" hidden="1">'8-2021基金转移支付分项目 '!$A$5:$A$6</definedName>
    <definedName name="fa" localSheetId="5">#REF!</definedName>
    <definedName name="fa" localSheetId="12">#REF!</definedName>
    <definedName name="fa" localSheetId="18">#REF!</definedName>
    <definedName name="fa" localSheetId="22">#REF!</definedName>
    <definedName name="fa" localSheetId="24">#REF!</definedName>
    <definedName name="fa" localSheetId="25">#REF!</definedName>
    <definedName name="fa" localSheetId="9">#REF!</definedName>
    <definedName name="fa" localSheetId="0">#REF!</definedName>
    <definedName name="fa">#REF!</definedName>
    <definedName name="_xlnm.Print_Area" localSheetId="2">'01-2021公共平衡 '!$A$1:$N$44</definedName>
    <definedName name="_xlnm.Print_Area" localSheetId="3">'02-2021公共本级支出功能 '!$A$1:$B$1328</definedName>
    <definedName name="_xlnm.Print_Area" localSheetId="4">'03-2021公共转移支付分地区'!$A$1:$D$7</definedName>
    <definedName name="_xlnm.Print_Area" localSheetId="5">'04-2021公共转移支付分项目 '!$A$1:$B$7</definedName>
    <definedName name="_xlnm.Print_Area" localSheetId="11">'10-2021社保平衡'!$A$1:$K$17</definedName>
    <definedName name="_xlnm.Print_Area" localSheetId="13">'12-2022公共平衡'!$A$1:$F$41</definedName>
    <definedName name="_xlnm.Print_Area" localSheetId="15">'14-2022公共基本和项目 '!$A$1:$D$33</definedName>
    <definedName name="_xlnm.Print_Area" localSheetId="16">'15-2022公共本级基本支出'!$A$1:$B$36</definedName>
    <definedName name="_xlnm.Print_Area" localSheetId="17">'16-2022公共转移支付分地区'!$A$1:$D$6</definedName>
    <definedName name="_xlnm.Print_Area" localSheetId="18">'17-2022公共转移支付分项目'!$A$1:$B$7</definedName>
    <definedName name="_xlnm.Print_Area" localSheetId="20">'19-2022基金支出'!$A$1:$B$54</definedName>
    <definedName name="_xlnm.Print_Area" localSheetId="21">'20-2022基金转移支付分地区'!$A$1:$C$7</definedName>
    <definedName name="_xlnm.Print_Area" localSheetId="22">'21-2022基金转移支付分项目'!$A$1:$B$7</definedName>
    <definedName name="_xlnm.Print_Area" localSheetId="24">'23-2022社保平衡 已改 直接用'!$A$1:$D$17</definedName>
    <definedName name="_xlnm.Print_Area" localSheetId="6">'5-2021基金平衡'!$A$1:$N$29</definedName>
    <definedName name="_xlnm.Print_Area" localSheetId="7">'6-2021基金支出'!$A$1:$B$59</definedName>
    <definedName name="_xlnm.Print_Area" localSheetId="8">'7-2021基金转移支付分地区'!$A$1:$C$7</definedName>
    <definedName name="_xlnm.Print_Area" localSheetId="9">'8-2021基金转移支付分项目 '!$A$1:$B$7</definedName>
    <definedName name="_xlnm.Print_Area" localSheetId="10">'9-2021国资平衡'!$A$1:$N$23</definedName>
    <definedName name="_xlnm.Print_Titles" localSheetId="2">'01-2021公共平衡 '!$2:$4</definedName>
    <definedName name="_xlnm.Print_Titles" localSheetId="3">'02-2021公共本级支出功能 '!$5:$5</definedName>
    <definedName name="_xlnm.Print_Titles" localSheetId="4">'03-2021公共转移支付分地区'!$2:$6</definedName>
    <definedName name="_xlnm.Print_Titles" localSheetId="5">'04-2021公共转移支付分项目 '!$2:$5</definedName>
    <definedName name="_xlnm.Print_Titles" localSheetId="14">'13-2022公共本级支出功能 '!$4:$4</definedName>
    <definedName name="_xlnm.Print_Titles" localSheetId="16">'15-2022公共本级基本支出'!$2:$5</definedName>
    <definedName name="_xlnm.Print_Titles" localSheetId="17">'16-2022公共转移支付分地区'!$2:$5</definedName>
    <definedName name="_xlnm.Print_Titles" localSheetId="18">'17-2022公共转移支付分项目'!$2:$5</definedName>
    <definedName name="_xlnm.Print_Titles" localSheetId="20">'19-2022基金支出'!$2:$4</definedName>
    <definedName name="_xlnm.Print_Titles" localSheetId="21">'20-2022基金转移支付分地区'!$2:$6</definedName>
    <definedName name="_xlnm.Print_Titles" localSheetId="22">'21-2022基金转移支付分项目'!$2:$5</definedName>
    <definedName name="_xlnm.Print_Titles" localSheetId="25">'24-2022社保结余 已改 直接用'!$1:$4</definedName>
    <definedName name="_xlnm.Print_Titles" localSheetId="6">'5-2021基金平衡'!$1:$4</definedName>
    <definedName name="_xlnm.Print_Titles" localSheetId="7">'6-2021基金支出'!$4:$4</definedName>
    <definedName name="_xlnm.Print_Titles" localSheetId="8">'7-2021基金转移支付分地区'!$2:$6</definedName>
    <definedName name="_xlnm.Print_Titles" localSheetId="9">'8-2021基金转移支付分项目 '!$2:$5</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6">#REF!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B827" i="27"/>
  <c r="B850"/>
  <c r="B851"/>
  <c r="B6"/>
  <c r="B1258"/>
  <c r="B7"/>
  <c r="M18" i="26"/>
  <c r="M17"/>
  <c r="M9" i="33"/>
  <c r="B941" i="27"/>
  <c r="B29"/>
  <c r="L6" i="26"/>
  <c r="I5"/>
  <c r="I6"/>
  <c r="D11" i="89"/>
  <c r="B11"/>
  <c r="D7"/>
  <c r="D19" i="49"/>
  <c r="B19"/>
  <c r="D6"/>
  <c r="B6"/>
  <c r="D5"/>
  <c r="B5"/>
  <c r="D18" i="35"/>
  <c r="B6"/>
  <c r="B5"/>
  <c r="H11" i="21"/>
  <c r="B11"/>
  <c r="H7"/>
  <c r="I19" i="48"/>
  <c r="B19"/>
  <c r="I17"/>
  <c r="I15"/>
  <c r="I12"/>
  <c r="I7"/>
  <c r="I6"/>
  <c r="I5"/>
  <c r="M6" i="33"/>
  <c r="L6"/>
  <c r="K6"/>
  <c r="J6"/>
  <c r="I6"/>
  <c r="L5"/>
  <c r="K5"/>
  <c r="J5"/>
  <c r="I5"/>
  <c r="L32" i="26"/>
  <c r="B32"/>
  <c r="B5"/>
  <c r="L5" l="1"/>
</calcChain>
</file>

<file path=xl/sharedStrings.xml><?xml version="1.0" encoding="utf-8"?>
<sst xmlns="http://schemas.openxmlformats.org/spreadsheetml/2006/main" count="3551" uniqueCount="2458">
  <si>
    <t>附件一（续）</t>
  </si>
  <si>
    <t>重庆市北碚区金刀峡镇2021年预算执行情况和
2022年预算（草案）</t>
  </si>
  <si>
    <t>目    录</t>
  </si>
  <si>
    <t>一、2021年预算执行</t>
  </si>
  <si>
    <t>1、一般公共预算</t>
  </si>
  <si>
    <t>表1：2021年镇级一般公共预算收支执行表</t>
  </si>
  <si>
    <t>表2：2021年镇级一般公共预算本级支出执行表</t>
  </si>
  <si>
    <t>表3：2021年镇级一般公共预算转移支付支出执行表（分地区）</t>
  </si>
  <si>
    <t>表4：2021年镇级一般公共预算转移支付支出执行表（分项目）</t>
  </si>
  <si>
    <t>2、政府性基金预算</t>
  </si>
  <si>
    <t>表5：2021年镇级政府性基金预算收支执行表</t>
  </si>
  <si>
    <t>表6：2021年镇级政府性基金预算本级支出执行表</t>
  </si>
  <si>
    <t>表7：2021年镇级政府性基金转移支付支出执行表（分地区）</t>
  </si>
  <si>
    <t>表8：2021年镇级政府性基金转移支付支出执行表（分项目）</t>
  </si>
  <si>
    <t>3、国有资本经营预算</t>
  </si>
  <si>
    <t>表9：2021年镇级国有资本经营预算收支执行表</t>
  </si>
  <si>
    <t>4、社会保险基金预算</t>
  </si>
  <si>
    <t>表10：2021年社会保险基金预算收支执行表</t>
  </si>
  <si>
    <t>表11：2021年社会保险基金预算结余执行表</t>
  </si>
  <si>
    <t>二、2022年预算安排</t>
  </si>
  <si>
    <t xml:space="preserve">表12：2022年镇级一般公共预算收支预算表 </t>
  </si>
  <si>
    <t xml:space="preserve">表13：2022年镇级一般公共预算本级支出预算表 </t>
  </si>
  <si>
    <t>表14：2022年镇级一般公共预算本级支出预算表
     （按功能分类科目的基本支出和项目支出）</t>
  </si>
  <si>
    <t>表15：2022年镇级一般公共预算本级基本支出预算表 
      （按经济分类科目）</t>
  </si>
  <si>
    <t>表16：2022年镇级一般公共预算转移支付支出预算表（分地区）</t>
  </si>
  <si>
    <t>表17：2022年镇级一般公共预算转移支付支出预算表（分项目）</t>
  </si>
  <si>
    <t xml:space="preserve">表18：2022年镇级政府性基金预算收支预算表 </t>
  </si>
  <si>
    <t xml:space="preserve">表19：2022年镇级政府性基金预算本级支出预算表 </t>
  </si>
  <si>
    <t>表20：2022年镇级政府性基金预算转移支付支出预算表（分地区）</t>
  </si>
  <si>
    <t>表21：2022年镇级政府性基金预算转移支付支出预算表（分项目）</t>
  </si>
  <si>
    <t xml:space="preserve">表22：2022年镇级国有资本经营预算收支预算表 </t>
  </si>
  <si>
    <t>表23：2022年全镇社会保险基金预算收支预算表</t>
  </si>
  <si>
    <t>表24：2022年全镇社会保险基金预算结余预算表</t>
  </si>
  <si>
    <t>表1</t>
  </si>
  <si>
    <t>2021年镇级一般公共预算收支执行表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</si>
  <si>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</si>
  <si>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</si>
  <si>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</si>
  <si>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</si>
  <si>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</si>
  <si>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</si>
  <si>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</si>
  <si>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</si>
  <si>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</si>
  <si>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</si>
  <si>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</si>
  <si>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</si>
  <si>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</si>
  <si>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</si>
  <si>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</si>
  <si>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</si>
  <si>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</si>
  <si>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</si>
  <si>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</si>
  <si>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</si>
  <si>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</si>
  <si>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城市维护建设税</t>
  </si>
  <si>
    <t>五、教育支出</t>
  </si>
  <si>
    <t xml:space="preserve">    房产税</t>
  </si>
  <si>
    <t>六、科学技术支出</t>
  </si>
  <si>
    <t xml:space="preserve">    环境保护税</t>
  </si>
  <si>
    <t>七、文化旅游体育与传媒支出</t>
  </si>
  <si>
    <t xml:space="preserve">    车船税</t>
  </si>
  <si>
    <t>八、社会保障和就业支出</t>
  </si>
  <si>
    <t xml:space="preserve">    其他税收收入</t>
  </si>
  <si>
    <t>九、卫生健康支出</t>
  </si>
  <si>
    <t>二、非税收入</t>
  </si>
  <si>
    <t>十、节能环保支出</t>
  </si>
  <si>
    <t xml:space="preserve">    专项收入</t>
  </si>
  <si>
    <t>十一、城乡社区支出</t>
  </si>
  <si>
    <t xml:space="preserve">    行政事业性收费收入</t>
  </si>
  <si>
    <t>十二、农林水支出</t>
  </si>
  <si>
    <t xml:space="preserve">    罚没收入</t>
  </si>
  <si>
    <t>十三、交通运输支出</t>
  </si>
  <si>
    <t xml:space="preserve">    国有资源(资产)有偿使用收入</t>
  </si>
  <si>
    <t>十四、资源勘探工业信息等支出</t>
  </si>
  <si>
    <t xml:space="preserve">    捐赠收入</t>
  </si>
  <si>
    <t>十五、商业服务业等支出</t>
  </si>
  <si>
    <t xml:space="preserve">    政府住房基金收入</t>
  </si>
  <si>
    <t>十六、金融支出</t>
  </si>
  <si>
    <t xml:space="preserve">    其他收入</t>
  </si>
  <si>
    <t>十七、援助其他地区支出</t>
  </si>
  <si>
    <t>十八、自然资源海洋气象等支出</t>
  </si>
  <si>
    <t>十九、住房保障支出</t>
  </si>
  <si>
    <t>二十、粮油物资储备支出</t>
  </si>
  <si>
    <t>二十一、灾害防治及应急管理支出</t>
  </si>
  <si>
    <t>二十二、预备费</t>
  </si>
  <si>
    <t xml:space="preserve"> </t>
  </si>
  <si>
    <t>二十三、其他支出</t>
  </si>
  <si>
    <t>二十四、债务付息支出</t>
  </si>
  <si>
    <t>二十五、债务发行费用支出</t>
  </si>
  <si>
    <t>转移性收入合计</t>
  </si>
  <si>
    <t>转移性支出合计</t>
  </si>
  <si>
    <t>一、上级补助收入</t>
  </si>
  <si>
    <t>一、上解支出</t>
  </si>
  <si>
    <t>二、下级上解收入</t>
  </si>
  <si>
    <t>二、补助下级支出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</si>
  <si>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</si>
  <si>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</si>
  <si>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</si>
  <si>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</si>
  <si>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</si>
  <si>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</si>
  <si>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</si>
  <si>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</si>
  <si>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</si>
  <si>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</si>
  <si>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</si>
  <si>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</si>
  <si>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</si>
  <si>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</si>
  <si>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</si>
  <si>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</si>
  <si>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r>
      <rPr>
        <sz val="11"/>
        <color theme="1"/>
        <rFont val="宋体"/>
        <family val="3"/>
        <charset val="134"/>
        <scheme val="minor"/>
      </rPr>
      <t>注：1.本表直观反映2021年一般公共预算收入与支出的平衡关系。
    2.收入总计（本级收入合计+转移性收入合计）=支出总计（本级支出合计+转移性支出合计）。
    3.变动预算数是指在调整预算数的基础上，根据预算法规定，因不需地方配套的上级</t>
    </r>
    <r>
      <rPr>
        <sz val="11"/>
        <rFont val="宋体"/>
        <family val="3"/>
        <charset val="134"/>
        <scheme val="minor"/>
      </rPr>
      <t>专项转移支付增加</t>
    </r>
    <r>
      <rPr>
        <sz val="11"/>
        <color theme="1"/>
        <rFont val="宋体"/>
        <family val="3"/>
        <charset val="134"/>
        <scheme val="minor"/>
      </rPr>
      <t xml:space="preserve">、上年结转资金安排使用等不属于预算调整事项但引起预算收支变动后形成的预算数，下同。
   </t>
    </r>
    <r>
      <rPr>
        <sz val="11"/>
        <color rgb="FFFF0000"/>
        <rFont val="宋体"/>
        <family val="3"/>
        <charset val="134"/>
        <scheme val="minor"/>
      </rPr>
      <t xml:space="preserve"> </t>
    </r>
  </si>
  <si>
    <t>表2</t>
  </si>
  <si>
    <t>2021年镇级一般公共预算本级支出执行表</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</si>
  <si>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</si>
  <si>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</si>
  <si>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</si>
  <si>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</si>
  <si>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</si>
  <si>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</si>
  <si>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</si>
  <si>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</si>
  <si>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</si>
  <si>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</si>
  <si>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</si>
  <si>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</si>
  <si>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</si>
  <si>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</si>
  <si>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</si>
  <si>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</si>
  <si>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</si>
  <si>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</si>
  <si>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</si>
  <si>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</si>
  <si>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</si>
  <si>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</si>
  <si>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</si>
  <si>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</si>
  <si>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</si>
  <si>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</si>
  <si>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</si>
  <si>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 xml:space="preserve">      一般行政管理事务</t>
  </si>
  <si>
    <t xml:space="preserve">      机关服务</t>
  </si>
  <si>
    <t xml:space="preserve">      战略规划与实施</t>
  </si>
  <si>
    <t xml:space="preserve">      日常经济运行调节</t>
  </si>
  <si>
    <t xml:space="preserve">      社会事业发展规划</t>
  </si>
  <si>
    <t xml:space="preserve">      经济体制改革研究</t>
  </si>
  <si>
    <t xml:space="preserve">      物价管理</t>
  </si>
  <si>
    <t xml:space="preserve">      事业运行</t>
  </si>
  <si>
    <t xml:space="preserve">      其他发展与改革事务支出</t>
  </si>
  <si>
    <t xml:space="preserve">    统计信息事务</t>
  </si>
  <si>
    <t xml:space="preserve">      行政运行</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</si>
  <si>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</si>
  <si>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</si>
  <si>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</si>
  <si>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</si>
  <si>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</si>
  <si>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</si>
  <si>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</si>
  <si>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</si>
  <si>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</si>
  <si>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</si>
  <si>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</si>
  <si>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</si>
  <si>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</si>
  <si>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</si>
  <si>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</si>
  <si>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</si>
  <si>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</si>
  <si>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</si>
  <si>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</si>
  <si>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</si>
  <si>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</si>
  <si>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</si>
  <si>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</si>
  <si>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</si>
  <si>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</si>
  <si>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</si>
  <si>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</si>
  <si>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</si>
  <si>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</si>
  <si>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</si>
  <si>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</si>
  <si>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</si>
  <si>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</si>
  <si>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</si>
  <si>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</si>
  <si>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</si>
  <si>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</si>
  <si>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</si>
  <si>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</si>
  <si>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</si>
  <si>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</si>
  <si>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</si>
  <si>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</si>
  <si>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</si>
  <si>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</si>
  <si>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</si>
  <si>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</si>
  <si>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</si>
  <si>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</si>
  <si>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</si>
  <si>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</si>
  <si>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</si>
  <si>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</si>
  <si>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</si>
  <si>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</si>
  <si>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</si>
  <si>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</si>
  <si>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</si>
  <si>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</si>
  <si>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参政议政</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</si>
  <si>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</si>
  <si>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</si>
  <si>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</si>
  <si>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</si>
  <si>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</si>
  <si>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</si>
  <si>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</si>
  <si>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</si>
  <si>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</si>
  <si>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</si>
  <si>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</si>
  <si>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</si>
  <si>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</si>
  <si>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</si>
  <si>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</si>
  <si>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</si>
  <si>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</si>
  <si>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</si>
  <si>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</si>
  <si>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</si>
  <si>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</si>
  <si>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</si>
  <si>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</si>
  <si>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</si>
  <si>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</si>
  <si>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</si>
  <si>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</si>
  <si>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</si>
  <si>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</si>
  <si>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</si>
  <si>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</si>
  <si>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</si>
  <si>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</si>
  <si>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</si>
  <si>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</si>
  <si>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</si>
  <si>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</si>
  <si>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</si>
  <si>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</si>
  <si>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</si>
  <si>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</si>
  <si>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</si>
  <si>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</si>
  <si>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</si>
  <si>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</si>
  <si>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</si>
  <si>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</si>
  <si>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</si>
  <si>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</si>
  <si>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</si>
  <si>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</si>
  <si>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</si>
  <si>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</si>
  <si>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</si>
  <si>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</si>
  <si>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</si>
  <si>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</si>
  <si>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</si>
  <si>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</si>
  <si>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</si>
  <si>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</si>
  <si>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</si>
  <si>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</si>
  <si>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</si>
  <si>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</si>
  <si>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</si>
  <si>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</si>
  <si>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三、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</si>
  <si>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</si>
  <si>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</si>
  <si>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</si>
  <si>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</si>
  <si>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</si>
  <si>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</si>
  <si>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</si>
  <si>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</si>
  <si>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</si>
  <si>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</si>
  <si>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</si>
  <si>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</si>
  <si>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</si>
  <si>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</si>
  <si>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</si>
  <si>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</si>
  <si>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</si>
  <si>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</si>
  <si>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</si>
  <si>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</si>
  <si>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</si>
  <si>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</si>
  <si>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</si>
  <si>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</si>
  <si>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</si>
  <si>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</si>
  <si>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</si>
  <si>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</si>
  <si>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</si>
  <si>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</si>
  <si>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</si>
  <si>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</si>
  <si>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</si>
  <si>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</si>
  <si>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</si>
  <si>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</si>
  <si>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</si>
  <si>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</si>
  <si>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</si>
  <si>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</si>
  <si>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</si>
  <si>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</si>
  <si>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</si>
  <si>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</si>
  <si>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</si>
  <si>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</si>
  <si>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</si>
  <si>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</si>
  <si>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</si>
  <si>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</si>
  <si>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</si>
  <si>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</si>
  <si>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</si>
  <si>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</si>
  <si>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</si>
  <si>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</si>
  <si>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</si>
  <si>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</si>
  <si>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</si>
  <si>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</si>
  <si>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</si>
  <si>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</si>
  <si>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</si>
  <si>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</si>
  <si>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</si>
  <si>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</si>
  <si>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</si>
  <si>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</si>
  <si>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</si>
  <si>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</si>
  <si>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</si>
  <si>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</si>
  <si>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</si>
  <si>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</si>
  <si>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</si>
  <si>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</si>
  <si>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</si>
  <si>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</si>
  <si>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</si>
  <si>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</si>
  <si>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</si>
  <si>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</si>
  <si>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</si>
  <si>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</si>
  <si>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</si>
  <si>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</si>
  <si>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</si>
  <si>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</si>
  <si>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</si>
  <si>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</si>
  <si>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</si>
  <si>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</si>
  <si>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</si>
  <si>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</si>
  <si>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</si>
  <si>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</si>
  <si>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</si>
  <si>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</si>
  <si>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</si>
  <si>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</si>
  <si>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</si>
  <si>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</si>
  <si>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</si>
  <si>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</si>
  <si>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</si>
  <si>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</si>
  <si>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</si>
  <si>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</si>
  <si>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</si>
  <si>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</si>
  <si>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</si>
  <si>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</si>
  <si>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</si>
  <si>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</si>
  <si>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</si>
  <si>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</si>
  <si>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</si>
  <si>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六、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</si>
  <si>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</si>
  <si>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</si>
  <si>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</si>
  <si>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</si>
  <si>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</si>
  <si>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</si>
  <si>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</si>
  <si>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</si>
  <si>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</si>
  <si>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</si>
  <si>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</si>
  <si>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</si>
  <si>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</si>
  <si>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</si>
  <si>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</si>
  <si>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</si>
  <si>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</si>
  <si>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</si>
  <si>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</si>
  <si>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</si>
  <si>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</si>
  <si>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</si>
  <si>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</si>
  <si>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</si>
  <si>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</si>
  <si>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</si>
  <si>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</si>
  <si>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</si>
  <si>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</si>
  <si>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</si>
  <si>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</si>
  <si>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</si>
  <si>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</si>
  <si>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</si>
  <si>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</si>
  <si>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</si>
  <si>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</si>
  <si>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</si>
  <si>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</si>
  <si>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</si>
  <si>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</si>
  <si>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</si>
  <si>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</si>
  <si>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</si>
  <si>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</si>
  <si>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</si>
  <si>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</si>
  <si>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</si>
  <si>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</si>
  <si>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</si>
  <si>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</si>
  <si>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</si>
  <si>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</si>
  <si>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</si>
  <si>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</si>
  <si>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</si>
  <si>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</si>
  <si>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</si>
  <si>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</si>
  <si>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</si>
  <si>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</si>
  <si>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</si>
  <si>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</si>
  <si>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</si>
  <si>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</si>
  <si>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</si>
  <si>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</si>
  <si>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</si>
  <si>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</si>
  <si>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</si>
  <si>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</si>
  <si>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</si>
  <si>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</si>
  <si>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</si>
  <si>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</si>
  <si>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</si>
  <si>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</si>
  <si>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</si>
  <si>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</si>
  <si>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</si>
  <si>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</si>
  <si>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</si>
  <si>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</si>
  <si>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</si>
  <si>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</si>
  <si>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</si>
  <si>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</si>
  <si>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</si>
  <si>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</si>
  <si>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</si>
  <si>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</si>
  <si>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</si>
  <si>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</si>
  <si>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</si>
  <si>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</si>
  <si>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</si>
  <si>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</si>
  <si>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</si>
  <si>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</si>
  <si>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</si>
  <si>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</si>
  <si>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</si>
  <si>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</si>
  <si>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</si>
  <si>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</si>
  <si>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</si>
  <si>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</si>
  <si>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</si>
  <si>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</si>
  <si>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</si>
  <si>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</si>
  <si>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</si>
  <si>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</si>
  <si>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</si>
  <si>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</si>
  <si>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</si>
  <si>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</si>
  <si>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</si>
  <si>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</si>
  <si>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</si>
  <si>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</si>
  <si>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</si>
  <si>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</si>
  <si>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</si>
  <si>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</si>
  <si>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</si>
  <si>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</si>
  <si>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</si>
  <si>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</si>
  <si>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</si>
  <si>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</si>
  <si>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</si>
  <si>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</si>
  <si>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</si>
  <si>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</si>
  <si>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</si>
  <si>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</si>
  <si>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</si>
  <si>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</si>
  <si>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</si>
  <si>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</si>
  <si>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</si>
  <si>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</si>
  <si>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</si>
  <si>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</si>
  <si>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</si>
  <si>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</si>
  <si>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</si>
  <si>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</si>
  <si>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</si>
  <si>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</si>
  <si>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</si>
  <si>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</si>
  <si>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</si>
  <si>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</si>
  <si>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</si>
  <si>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</si>
  <si>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</si>
  <si>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</si>
  <si>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</si>
  <si>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</si>
  <si>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</si>
  <si>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</si>
  <si>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</si>
  <si>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</si>
  <si>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</si>
  <si>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</si>
  <si>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</si>
  <si>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</si>
  <si>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</si>
  <si>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</si>
  <si>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</si>
  <si>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</si>
  <si>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</si>
  <si>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</si>
  <si>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</si>
  <si>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</si>
  <si>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</si>
  <si>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</si>
  <si>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</si>
  <si>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</si>
  <si>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</si>
  <si>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</si>
  <si>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</si>
  <si>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</si>
  <si>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</si>
  <si>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</si>
  <si>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</si>
  <si>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</si>
  <si>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</si>
  <si>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</si>
  <si>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</si>
  <si>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</si>
  <si>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</si>
  <si>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</si>
  <si>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</si>
  <si>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</si>
  <si>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</si>
  <si>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</si>
  <si>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</si>
  <si>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</si>
  <si>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</si>
  <si>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</si>
  <si>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</si>
  <si>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</si>
  <si>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</si>
  <si>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</si>
  <si>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</si>
  <si>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</si>
  <si>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</si>
  <si>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</si>
  <si>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</si>
  <si>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</si>
  <si>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</si>
  <si>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</si>
  <si>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</si>
  <si>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</si>
  <si>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</si>
  <si>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</si>
  <si>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</si>
  <si>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</si>
  <si>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</si>
  <si>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</si>
  <si>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</si>
  <si>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</si>
  <si>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</si>
  <si>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</si>
  <si>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</si>
  <si>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</si>
  <si>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</si>
  <si>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</si>
  <si>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</si>
  <si>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</si>
  <si>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</si>
  <si>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</si>
  <si>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</si>
  <si>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</si>
  <si>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</si>
  <si>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</si>
  <si>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</si>
  <si>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</si>
  <si>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</si>
  <si>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</si>
  <si>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</si>
  <si>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</si>
  <si>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</si>
  <si>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</si>
  <si>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</si>
  <si>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</si>
  <si>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</si>
  <si>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</si>
  <si>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</si>
  <si>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</si>
  <si>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</si>
  <si>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</si>
  <si>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</si>
  <si>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</si>
  <si>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</si>
  <si>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</si>
  <si>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</si>
  <si>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</si>
  <si>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</si>
  <si>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</si>
  <si>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</si>
  <si>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</si>
  <si>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</si>
  <si>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</si>
  <si>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</si>
  <si>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</si>
  <si>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</si>
  <si>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</si>
  <si>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</si>
  <si>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</si>
  <si>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</si>
  <si>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</si>
  <si>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</si>
  <si>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</si>
  <si>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</si>
  <si>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</si>
  <si>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</si>
  <si>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</si>
  <si>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</si>
  <si>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</si>
  <si>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</si>
  <si>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</si>
  <si>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</si>
  <si>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</si>
  <si>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</si>
  <si>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</si>
  <si>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</si>
  <si>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</si>
  <si>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</si>
  <si>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</si>
  <si>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</si>
  <si>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</si>
  <si>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</si>
  <si>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</si>
  <si>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</si>
  <si>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</si>
  <si>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</si>
  <si>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</si>
  <si>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</si>
  <si>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</si>
  <si>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</si>
  <si>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</si>
  <si>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</si>
  <si>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</si>
  <si>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</si>
  <si>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</si>
  <si>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</si>
  <si>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</si>
  <si>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</si>
  <si>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</si>
  <si>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</si>
  <si>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</si>
  <si>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</si>
  <si>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</si>
  <si>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</si>
  <si>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</si>
  <si>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</si>
  <si>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</si>
  <si>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</si>
  <si>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</si>
  <si>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</si>
  <si>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</si>
  <si>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</si>
  <si>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</si>
  <si>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</si>
  <si>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</si>
  <si>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</si>
  <si>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</si>
  <si>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</si>
  <si>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</si>
  <si>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</si>
  <si>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</si>
  <si>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</si>
  <si>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</si>
  <si>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</si>
  <si>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</si>
  <si>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</si>
  <si>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</si>
  <si>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</si>
  <si>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</si>
  <si>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</si>
  <si>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</si>
  <si>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</si>
  <si>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</si>
  <si>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</si>
  <si>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</si>
  <si>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</si>
  <si>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</si>
  <si>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</si>
  <si>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</si>
  <si>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</si>
  <si>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</si>
  <si>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</si>
  <si>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</si>
  <si>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</si>
  <si>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</si>
  <si>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</si>
  <si>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</si>
  <si>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</si>
  <si>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</si>
  <si>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</si>
  <si>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</si>
  <si>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</si>
  <si>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</si>
  <si>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</si>
  <si>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</si>
  <si>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</si>
  <si>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</si>
  <si>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</si>
  <si>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</si>
  <si>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</si>
  <si>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</si>
  <si>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</si>
  <si>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</si>
  <si>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</si>
  <si>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</si>
  <si>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</si>
  <si>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</si>
  <si>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</si>
  <si>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</si>
  <si>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</si>
  <si>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</si>
  <si>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</si>
  <si>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</si>
  <si>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</si>
  <si>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</si>
  <si>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</si>
  <si>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</si>
  <si>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</si>
  <si>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</si>
  <si>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</si>
  <si>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</si>
  <si>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</si>
  <si>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</si>
  <si>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</si>
  <si>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</si>
  <si>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</si>
  <si>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</si>
  <si>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</si>
  <si>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</si>
  <si>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</si>
  <si>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</si>
  <si>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</si>
  <si>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</si>
  <si>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</si>
  <si>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</si>
  <si>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</si>
  <si>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</si>
  <si>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</si>
  <si>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</si>
  <si>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</si>
  <si>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</si>
  <si>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</si>
  <si>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</si>
  <si>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</si>
  <si>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</si>
  <si>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</si>
  <si>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</si>
  <si>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</si>
  <si>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</si>
  <si>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</si>
  <si>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</si>
  <si>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</si>
  <si>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</si>
  <si>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</si>
  <si>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</si>
  <si>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</si>
  <si>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</si>
  <si>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</si>
  <si>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</si>
  <si>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</si>
  <si>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</si>
  <si>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</si>
  <si>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</si>
  <si>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</si>
  <si>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</si>
  <si>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</si>
  <si>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</si>
  <si>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</si>
  <si>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</si>
  <si>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</si>
  <si>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</si>
  <si>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</si>
  <si>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</si>
  <si>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</si>
  <si>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</si>
  <si>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</si>
  <si>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</si>
  <si>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</si>
  <si>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</si>
  <si>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</si>
  <si>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</si>
  <si>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</si>
  <si>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</si>
  <si>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</si>
  <si>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</si>
  <si>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</si>
  <si>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</si>
  <si>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</si>
  <si>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</si>
  <si>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</si>
  <si>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</si>
  <si>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</si>
  <si>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</si>
  <si>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</si>
  <si>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</si>
  <si>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</si>
  <si>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</si>
  <si>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</si>
  <si>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</si>
  <si>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</si>
  <si>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</si>
  <si>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</si>
  <si>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</si>
  <si>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</si>
  <si>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</si>
  <si>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</si>
  <si>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</si>
  <si>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</si>
  <si>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</si>
  <si>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</si>
  <si>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</si>
  <si>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</si>
  <si>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</si>
  <si>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</si>
  <si>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</si>
  <si>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</si>
  <si>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</si>
  <si>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</si>
  <si>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</si>
  <si>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</si>
  <si>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</si>
  <si>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</si>
  <si>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</si>
  <si>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</si>
  <si>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</si>
  <si>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</si>
  <si>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</si>
  <si>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</si>
  <si>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</si>
  <si>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</si>
  <si>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</si>
  <si>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</si>
  <si>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</si>
  <si>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</si>
  <si>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</si>
  <si>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</si>
  <si>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</si>
  <si>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</si>
  <si>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</si>
  <si>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</si>
  <si>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</si>
  <si>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</si>
  <si>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</si>
  <si>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</si>
  <si>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</si>
  <si>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</si>
  <si>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</si>
  <si>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</si>
  <si>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</si>
  <si>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</si>
  <si>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</si>
  <si>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</si>
  <si>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</si>
  <si>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</si>
  <si>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</si>
  <si>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</si>
  <si>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</si>
  <si>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</si>
  <si>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</si>
  <si>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</si>
  <si>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</si>
  <si>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</si>
  <si>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</si>
  <si>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</si>
  <si>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</si>
  <si>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</si>
  <si>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</si>
  <si>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</si>
  <si>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</si>
  <si>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</si>
  <si>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</si>
  <si>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</si>
  <si>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</si>
  <si>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</si>
  <si>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</si>
  <si>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</si>
  <si>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</si>
  <si>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</si>
  <si>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</si>
  <si>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</si>
  <si>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</si>
  <si>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</si>
  <si>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</si>
  <si>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</si>
  <si>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</si>
  <si>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</si>
  <si>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</si>
  <si>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</si>
  <si>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</si>
  <si>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</si>
  <si>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</si>
  <si>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</si>
  <si>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</si>
  <si>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</si>
  <si>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</si>
  <si>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</si>
  <si>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</si>
  <si>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</si>
  <si>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</si>
  <si>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</si>
  <si>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</si>
  <si>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</si>
  <si>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</si>
  <si>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</si>
  <si>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</si>
  <si>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</si>
  <si>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</si>
  <si>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</si>
  <si>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</si>
  <si>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</si>
  <si>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</si>
  <si>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</si>
  <si>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</si>
  <si>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</si>
  <si>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</si>
  <si>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</si>
  <si>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</si>
  <si>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</si>
  <si>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</si>
  <si>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</si>
  <si>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</si>
  <si>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</si>
  <si>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</si>
  <si>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</si>
  <si>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</si>
  <si>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</si>
  <si>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</si>
  <si>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</si>
  <si>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</si>
  <si>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</si>
  <si>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</si>
  <si>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</si>
  <si>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</si>
  <si>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</si>
  <si>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</si>
  <si>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</si>
  <si>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</si>
  <si>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</si>
  <si>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</si>
  <si>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</si>
  <si>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</si>
  <si>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</si>
  <si>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</si>
  <si>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</si>
  <si>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</si>
  <si>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</si>
  <si>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</si>
  <si>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</si>
  <si>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</si>
  <si>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</si>
  <si>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</si>
  <si>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</si>
  <si>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</si>
  <si>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</si>
  <si>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</si>
  <si>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</si>
  <si>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</si>
  <si>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</si>
  <si>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</si>
  <si>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</si>
  <si>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</si>
  <si>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</si>
  <si>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</si>
  <si>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</si>
  <si>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</si>
  <si>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</si>
  <si>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</si>
  <si>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</si>
  <si>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</si>
  <si>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</si>
  <si>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</si>
  <si>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</si>
  <si>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</si>
  <si>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</si>
  <si>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</si>
  <si>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</si>
  <si>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</si>
  <si>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</si>
  <si>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</si>
  <si>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</si>
  <si>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</si>
  <si>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</si>
  <si>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</si>
  <si>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</si>
  <si>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</si>
  <si>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</si>
  <si>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</si>
  <si>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</si>
  <si>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</si>
  <si>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</si>
  <si>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</si>
  <si>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</si>
  <si>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</si>
  <si>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</si>
  <si>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</si>
  <si>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</si>
  <si>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</si>
  <si>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</si>
  <si>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</si>
  <si>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</si>
  <si>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</si>
  <si>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</si>
  <si>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</si>
  <si>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</si>
  <si>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</si>
  <si>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</si>
  <si>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</si>
  <si>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</si>
  <si>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</si>
  <si>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</si>
  <si>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</si>
  <si>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</si>
  <si>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</si>
  <si>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</si>
  <si>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</si>
  <si>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</si>
  <si>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</si>
  <si>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</si>
  <si>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</si>
  <si>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</si>
  <si>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</si>
  <si>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</si>
  <si>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</si>
  <si>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</si>
  <si>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</si>
  <si>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</si>
  <si>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</si>
  <si>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</si>
  <si>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</si>
  <si>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</si>
  <si>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</si>
  <si>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</si>
  <si>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</si>
  <si>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</si>
  <si>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</si>
  <si>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</si>
  <si>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</si>
  <si>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</si>
  <si>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</si>
  <si>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</si>
  <si>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</si>
  <si>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</si>
  <si>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</si>
  <si>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</si>
  <si>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</si>
  <si>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二十二、其他支出</t>
  </si>
  <si>
    <t>二十三、债务付息支出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</si>
  <si>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</si>
  <si>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</si>
  <si>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</si>
  <si>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</si>
  <si>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</si>
  <si>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</si>
  <si>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</si>
  <si>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</si>
  <si>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</si>
  <si>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</si>
  <si>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</si>
  <si>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</si>
  <si>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 xml:space="preserve">                                </t>
  </si>
  <si>
    <t>表3</t>
  </si>
  <si>
    <t xml:space="preserve">2021年镇级一般公共预算转移支付支出执行表 </t>
  </si>
  <si>
    <t>（分地区）</t>
  </si>
  <si>
    <t>单    位</t>
  </si>
  <si>
    <t>一般性转移支付</t>
  </si>
  <si>
    <t>专项转移支付</t>
  </si>
  <si>
    <t>补助下级合计</t>
  </si>
  <si>
    <t>注：镇级为最末级财政管理单位，故不存在补助下级。</t>
  </si>
  <si>
    <t>表4</t>
  </si>
  <si>
    <t>（分项目）</t>
  </si>
  <si>
    <t>项    目</t>
  </si>
  <si>
    <t>表5</t>
  </si>
  <si>
    <t>2021年镇级政府性基金预算收支执行表</t>
  </si>
  <si>
    <t>收        入</t>
  </si>
  <si>
    <t>—</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</si>
  <si>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</si>
  <si>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</si>
  <si>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</si>
  <si>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</si>
  <si>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</si>
  <si>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</si>
  <si>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</si>
  <si>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</si>
  <si>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</si>
  <si>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</si>
  <si>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</si>
  <si>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</si>
  <si>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</si>
  <si>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</si>
  <si>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</si>
  <si>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</si>
  <si>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</si>
  <si>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</si>
  <si>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</si>
  <si>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</si>
  <si>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</si>
  <si>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</si>
  <si>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</si>
  <si>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二、区县上解收入</t>
  </si>
  <si>
    <t>二、上解支出</t>
  </si>
  <si>
    <t xml:space="preserve">三、地方政府债务收入 </t>
  </si>
  <si>
    <t xml:space="preserve">    地方政府其他债务还本支出
   </t>
  </si>
  <si>
    <t xml:space="preserve">四、地方政府债务转贷支出 </t>
  </si>
  <si>
    <t>四、上年结转</t>
  </si>
  <si>
    <t>五、结转下年</t>
  </si>
  <si>
    <t>注：1.本表直观反映2021年政府性基金预算收入与支出的平衡关系。
    2.收入总计（本级收入合计+转移性收入合计）=支出总计（本级支出合计+转移性支出合计）。</t>
  </si>
  <si>
    <t>表6</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</si>
  <si>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</si>
  <si>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</si>
  <si>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</si>
  <si>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</si>
  <si>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</si>
  <si>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</si>
  <si>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</si>
  <si>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</si>
  <si>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</si>
  <si>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</si>
  <si>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</si>
  <si>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</si>
  <si>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</si>
  <si>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</si>
  <si>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</si>
  <si>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</si>
  <si>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</si>
  <si>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</si>
  <si>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</si>
  <si>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</si>
  <si>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</si>
  <si>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</si>
  <si>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</si>
  <si>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</si>
  <si>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</si>
  <si>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</si>
  <si>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</si>
  <si>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</si>
  <si>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</si>
  <si>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</si>
  <si>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</si>
  <si>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</si>
  <si>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</si>
  <si>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</si>
  <si>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</si>
  <si>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</si>
  <si>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</si>
  <si>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</si>
  <si>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</si>
  <si>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</si>
  <si>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</si>
  <si>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</si>
  <si>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</si>
  <si>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</si>
  <si>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</si>
  <si>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</si>
  <si>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</si>
  <si>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</si>
  <si>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</si>
  <si>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八、抗疫特别国债安排的支出</t>
  </si>
  <si>
    <t xml:space="preserve">  抗疫相关支出</t>
  </si>
  <si>
    <t xml:space="preserve">   困难群众基本生活补助</t>
  </si>
  <si>
    <t>注：本表详细反映2021年政府性基金预算本级支出情况，按《预算法》要求细化到功能分类项级科目。</t>
  </si>
  <si>
    <t>表7</t>
  </si>
  <si>
    <t xml:space="preserve">2021年镇级政府性基金转移支付支出执行表 </t>
  </si>
  <si>
    <t>表8</t>
  </si>
  <si>
    <t xml:space="preserve">2021年镇级一般公共预算转移支付执行表 </t>
  </si>
  <si>
    <t>表9</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</si>
  <si>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</si>
  <si>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</si>
  <si>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</si>
  <si>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</si>
  <si>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</si>
  <si>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</si>
  <si>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</si>
  <si>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</si>
  <si>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</si>
  <si>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</si>
  <si>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</si>
  <si>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</si>
  <si>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</si>
  <si>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</si>
  <si>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</si>
  <si>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</si>
  <si>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</si>
  <si>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</si>
  <si>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</si>
  <si>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</si>
  <si>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二、补助下级</t>
  </si>
  <si>
    <t>三、结转下年</t>
  </si>
  <si>
    <r>
      <rPr>
        <sz val="11"/>
        <color theme="1"/>
        <rFont val="宋体"/>
        <family val="3"/>
        <charset val="134"/>
        <scheme val="minor"/>
      </rPr>
      <t xml:space="preserve">注：1.本表直观反映2021年国有资本经营预算收入与支出的平衡关系。
    2.收入总计（本级收入合计+转移性收入合计）=支出总计（本级支出合计+转移性支出合计）。
   </t>
    </r>
    <r>
      <rPr>
        <sz val="11"/>
        <color rgb="FFFF0000"/>
        <rFont val="宋体"/>
        <family val="3"/>
        <charset val="134"/>
        <scheme val="minor"/>
      </rPr>
      <t xml:space="preserve"> </t>
    </r>
  </si>
  <si>
    <t>表10</t>
  </si>
  <si>
    <t>2021年社会保险基金预算收支执行表</t>
  </si>
  <si>
    <t>执行数
为调整
预算数的%</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</si>
  <si>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</si>
  <si>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</si>
  <si>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</si>
  <si>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</si>
  <si>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</si>
  <si>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</si>
  <si>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</si>
  <si>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</si>
  <si>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</si>
  <si>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</si>
  <si>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</si>
  <si>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</si>
  <si>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</si>
  <si>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</si>
  <si>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</si>
  <si>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</si>
  <si>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</si>
  <si>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</si>
  <si>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表11</t>
  </si>
  <si>
    <t>2021年社会保险基金预算结余执行表</t>
  </si>
  <si>
    <t>2020年决算数</t>
  </si>
  <si>
    <t>2021年执行数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</si>
  <si>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</si>
  <si>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</si>
  <si>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</si>
  <si>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</si>
  <si>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</si>
  <si>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</si>
  <si>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</si>
  <si>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</si>
  <si>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</si>
  <si>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</si>
  <si>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</si>
  <si>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</si>
  <si>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</si>
  <si>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</si>
  <si>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</si>
  <si>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</si>
  <si>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</si>
  <si>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表12</t>
  </si>
  <si>
    <t xml:space="preserve">2022年镇级一般公共预算收支预算表 </t>
  </si>
  <si>
    <t>预算数为上年执行数的%</t>
  </si>
  <si>
    <t>预算数为上年预算数的%</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</si>
  <si>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</si>
  <si>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</si>
  <si>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一、上解上级支出</t>
  </si>
  <si>
    <t xml:space="preserve">    地方政府债券还本支出(再融资）</t>
  </si>
  <si>
    <t>五、地方政府债务收入</t>
  </si>
  <si>
    <t>四、地方政府债务转贷支出</t>
  </si>
  <si>
    <t xml:space="preserve">注：1.本表直观反映2022年一般公共预算收入与支出的平衡关系。
    2.收入总计（本级收入合计+转移性收入合计）=支出总计（本级支出合计+转移性支出合计）。
   </t>
  </si>
  <si>
    <t>表13</t>
  </si>
  <si>
    <t xml:space="preserve">2022年镇级一般公共预算本级支出预算表 </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</si>
  <si>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</si>
  <si>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</si>
  <si>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</si>
  <si>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</si>
  <si>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</si>
  <si>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</si>
  <si>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</si>
  <si>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</si>
  <si>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</si>
  <si>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</si>
  <si>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</si>
  <si>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</si>
  <si>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</si>
  <si>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</si>
  <si>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</si>
  <si>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</si>
  <si>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</si>
  <si>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</si>
  <si>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</si>
  <si>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</si>
  <si>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</si>
  <si>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</si>
  <si>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</si>
  <si>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</si>
  <si>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发票管理及税务登记</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</si>
  <si>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</si>
  <si>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</si>
  <si>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</si>
  <si>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</si>
  <si>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</si>
  <si>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</si>
  <si>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</si>
  <si>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</si>
  <si>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</si>
  <si>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</si>
  <si>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</si>
  <si>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</si>
  <si>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</si>
  <si>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</si>
  <si>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</si>
  <si>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</si>
  <si>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</si>
  <si>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</si>
  <si>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</si>
  <si>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</si>
  <si>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</si>
  <si>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</si>
  <si>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</si>
  <si>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</si>
  <si>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</si>
  <si>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</si>
  <si>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</si>
  <si>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</si>
  <si>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</si>
  <si>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</si>
  <si>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</si>
  <si>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</si>
  <si>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</si>
  <si>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</si>
  <si>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</si>
  <si>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</si>
  <si>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</si>
  <si>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</si>
  <si>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</si>
  <si>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</si>
  <si>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</si>
  <si>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</si>
  <si>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</si>
  <si>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</si>
  <si>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</si>
  <si>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</si>
  <si>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</si>
  <si>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</si>
  <si>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</si>
  <si>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</si>
  <si>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</si>
  <si>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</si>
  <si>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</si>
  <si>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</si>
  <si>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</si>
  <si>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</si>
  <si>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</si>
  <si>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</si>
  <si>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</si>
  <si>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</si>
  <si>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</si>
  <si>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</si>
  <si>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</si>
  <si>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</si>
  <si>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</si>
  <si>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</si>
  <si>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</si>
  <si>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</si>
  <si>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</si>
  <si>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</si>
  <si>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</si>
  <si>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</si>
  <si>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</si>
  <si>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</si>
  <si>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</si>
  <si>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</si>
  <si>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市场主体管理</t>
  </si>
  <si>
    <t>市场秩序执法</t>
  </si>
  <si>
    <t>质量基础</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</si>
  <si>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</si>
  <si>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</si>
  <si>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</si>
  <si>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</si>
  <si>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</si>
  <si>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</si>
  <si>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</si>
  <si>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</si>
  <si>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</si>
  <si>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</si>
  <si>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</si>
  <si>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</si>
  <si>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</si>
  <si>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</si>
  <si>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</si>
  <si>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</si>
  <si>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</si>
  <si>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</si>
  <si>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</si>
  <si>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</si>
  <si>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</si>
  <si>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</si>
  <si>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</si>
  <si>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</si>
  <si>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</si>
  <si>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</si>
  <si>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</si>
  <si>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</si>
  <si>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其他支出</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</si>
  <si>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</si>
  <si>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</si>
  <si>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</si>
  <si>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</si>
  <si>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</si>
  <si>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</si>
  <si>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</si>
  <si>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</si>
  <si>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</si>
  <si>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</si>
  <si>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</si>
  <si>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</si>
  <si>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</si>
  <si>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</si>
  <si>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</si>
  <si>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</si>
  <si>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</si>
  <si>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</si>
  <si>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</si>
  <si>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</si>
  <si>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</si>
  <si>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</si>
  <si>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</si>
  <si>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</si>
  <si>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</si>
  <si>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</si>
  <si>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</si>
  <si>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</si>
  <si>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</si>
  <si>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</si>
  <si>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</si>
  <si>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</si>
  <si>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</si>
  <si>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</si>
  <si>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</si>
  <si>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</si>
  <si>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</si>
  <si>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</si>
  <si>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</si>
  <si>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</si>
  <si>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</si>
  <si>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</si>
  <si>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</si>
  <si>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</si>
  <si>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</si>
  <si>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</si>
  <si>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</si>
  <si>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</si>
  <si>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</si>
  <si>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</si>
  <si>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</si>
  <si>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</si>
  <si>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</si>
  <si>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</si>
  <si>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</si>
  <si>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</si>
  <si>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</si>
  <si>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</si>
  <si>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</si>
  <si>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</si>
  <si>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</si>
  <si>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</si>
  <si>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</si>
  <si>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</si>
  <si>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</si>
  <si>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</si>
  <si>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</si>
  <si>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</si>
  <si>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</si>
  <si>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</si>
  <si>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</si>
  <si>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</si>
  <si>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</si>
  <si>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</si>
  <si>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</si>
  <si>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</si>
  <si>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</si>
  <si>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</si>
  <si>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</si>
  <si>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</si>
  <si>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</si>
  <si>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</si>
  <si>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</si>
  <si>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</si>
  <si>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</si>
  <si>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</si>
  <si>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</si>
  <si>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</si>
  <si>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</si>
  <si>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</si>
  <si>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</si>
  <si>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</si>
  <si>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</si>
  <si>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</si>
  <si>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</si>
  <si>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</si>
  <si>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</si>
  <si>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</si>
  <si>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</si>
  <si>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</si>
  <si>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</si>
  <si>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</si>
  <si>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</si>
  <si>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</si>
  <si>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</si>
  <si>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</si>
  <si>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</si>
  <si>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</si>
  <si>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</si>
  <si>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</si>
  <si>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</si>
  <si>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</si>
  <si>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</si>
  <si>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</si>
  <si>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</si>
  <si>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</si>
  <si>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</si>
  <si>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</si>
  <si>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</si>
  <si>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</si>
  <si>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</si>
  <si>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</si>
  <si>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</si>
  <si>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</si>
  <si>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</si>
  <si>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</si>
  <si>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</si>
  <si>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</si>
  <si>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</si>
  <si>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</si>
  <si>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</si>
  <si>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</si>
  <si>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</si>
  <si>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</si>
  <si>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</si>
  <si>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</si>
  <si>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</si>
  <si>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</si>
  <si>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</si>
  <si>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</si>
  <si>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</si>
  <si>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</si>
  <si>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</si>
  <si>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</si>
  <si>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</si>
  <si>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</si>
  <si>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</si>
  <si>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</si>
  <si>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</si>
  <si>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</si>
  <si>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</si>
  <si>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</si>
  <si>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</si>
  <si>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</si>
  <si>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</si>
  <si>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</si>
  <si>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</si>
  <si>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</si>
  <si>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</si>
  <si>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</si>
  <si>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</si>
  <si>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</si>
  <si>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</si>
  <si>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</si>
  <si>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</si>
  <si>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</si>
  <si>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</si>
  <si>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</si>
  <si>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</si>
  <si>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</si>
  <si>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</si>
  <si>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</si>
  <si>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</si>
  <si>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</si>
  <si>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</si>
  <si>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</si>
  <si>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</si>
  <si>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</si>
  <si>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</si>
  <si>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</si>
  <si>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</si>
  <si>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</si>
  <si>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</si>
  <si>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</si>
  <si>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</si>
  <si>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</si>
  <si>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</si>
  <si>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</si>
  <si>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</si>
  <si>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</si>
  <si>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</si>
  <si>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</si>
  <si>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</si>
  <si>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</si>
  <si>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</si>
  <si>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</si>
  <si>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</si>
  <si>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</si>
  <si>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</si>
  <si>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</si>
  <si>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国有资本经营预算补充社保基金支出</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</si>
  <si>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</si>
  <si>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</si>
  <si>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</si>
  <si>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</si>
  <si>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</si>
  <si>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</si>
  <si>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</si>
  <si>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</si>
  <si>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</si>
  <si>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</si>
  <si>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</si>
  <si>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</si>
  <si>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</si>
  <si>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</si>
  <si>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</si>
  <si>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</si>
  <si>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</si>
  <si>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</si>
  <si>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</si>
  <si>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</si>
  <si>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</si>
  <si>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</si>
  <si>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</si>
  <si>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</si>
  <si>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</si>
  <si>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</si>
  <si>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</si>
  <si>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</si>
  <si>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</si>
  <si>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</si>
  <si>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</si>
  <si>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</si>
  <si>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</si>
  <si>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</si>
  <si>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</si>
  <si>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</si>
  <si>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</si>
  <si>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</si>
  <si>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</si>
  <si>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</si>
  <si>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</si>
  <si>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</si>
  <si>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</si>
  <si>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</si>
  <si>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</si>
  <si>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</si>
  <si>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</si>
  <si>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</si>
  <si>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</si>
  <si>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</si>
  <si>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</si>
  <si>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</si>
  <si>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</si>
  <si>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</si>
  <si>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</si>
  <si>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</si>
  <si>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</si>
  <si>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</si>
  <si>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</si>
  <si>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</si>
  <si>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</si>
  <si>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</si>
  <si>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</si>
  <si>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</si>
  <si>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</si>
  <si>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</si>
  <si>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</si>
  <si>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</si>
  <si>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</si>
  <si>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</si>
  <si>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</si>
  <si>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</si>
  <si>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</si>
  <si>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</si>
  <si>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</si>
  <si>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</si>
  <si>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</si>
  <si>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</si>
  <si>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</si>
  <si>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</si>
  <si>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</si>
  <si>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</si>
  <si>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</si>
  <si>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</si>
  <si>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</si>
  <si>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</si>
  <si>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</si>
  <si>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</si>
  <si>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</si>
  <si>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</si>
  <si>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</si>
  <si>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</si>
  <si>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</si>
  <si>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</si>
  <si>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</si>
  <si>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</si>
  <si>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</si>
  <si>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</si>
  <si>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</si>
  <si>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</si>
  <si>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</si>
  <si>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</si>
  <si>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</si>
  <si>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</si>
  <si>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</si>
  <si>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</si>
  <si>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</si>
  <si>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</si>
  <si>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</si>
  <si>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</si>
  <si>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</si>
  <si>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</si>
  <si>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</si>
  <si>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</si>
  <si>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</si>
  <si>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</si>
  <si>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</si>
  <si>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</si>
  <si>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</si>
  <si>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</si>
  <si>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</si>
  <si>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</si>
  <si>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</si>
  <si>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</si>
  <si>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</si>
  <si>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</si>
  <si>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</si>
  <si>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</si>
  <si>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</si>
  <si>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</si>
  <si>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</si>
  <si>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</si>
  <si>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</si>
  <si>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</si>
  <si>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</si>
  <si>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</si>
  <si>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</si>
  <si>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</si>
  <si>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</si>
  <si>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</si>
  <si>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</si>
  <si>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</si>
  <si>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</si>
  <si>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</si>
  <si>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</si>
  <si>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</si>
  <si>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</si>
  <si>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</si>
  <si>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</si>
  <si>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</si>
  <si>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</si>
  <si>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</si>
  <si>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</si>
  <si>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</si>
  <si>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</si>
  <si>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</si>
  <si>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</si>
  <si>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</si>
  <si>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</si>
  <si>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</si>
  <si>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</si>
  <si>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</si>
  <si>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</si>
  <si>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</si>
  <si>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</si>
  <si>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</si>
  <si>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</si>
  <si>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</si>
  <si>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</si>
  <si>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</si>
  <si>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</si>
  <si>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</si>
  <si>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</si>
  <si>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</si>
  <si>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</si>
  <si>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</si>
  <si>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</si>
  <si>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</si>
  <si>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</si>
  <si>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</si>
  <si>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</si>
  <si>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</si>
  <si>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</si>
  <si>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</si>
  <si>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</si>
  <si>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</si>
  <si>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</si>
  <si>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</si>
  <si>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</si>
  <si>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</si>
  <si>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</si>
  <si>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</si>
  <si>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</si>
  <si>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</si>
  <si>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</si>
  <si>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</si>
  <si>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</si>
  <si>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</si>
  <si>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</si>
  <si>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</si>
  <si>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</si>
  <si>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</si>
  <si>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</si>
  <si>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</si>
  <si>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</si>
  <si>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</si>
  <si>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</si>
  <si>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</si>
  <si>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</si>
  <si>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</si>
  <si>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</si>
  <si>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</si>
  <si>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</si>
  <si>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</si>
  <si>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</si>
  <si>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</si>
  <si>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</si>
  <si>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</si>
  <si>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</si>
  <si>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</si>
  <si>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</si>
  <si>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</si>
  <si>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</si>
  <si>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</si>
  <si>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</si>
  <si>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</si>
  <si>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</si>
  <si>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</si>
  <si>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</si>
  <si>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</si>
  <si>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</si>
  <si>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</si>
  <si>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</si>
  <si>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</si>
  <si>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</si>
  <si>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</si>
  <si>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</si>
  <si>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</si>
  <si>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</si>
  <si>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</si>
  <si>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</si>
  <si>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</si>
  <si>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</si>
  <si>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</si>
  <si>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</si>
  <si>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</si>
  <si>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</si>
  <si>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</si>
  <si>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</si>
  <si>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</si>
  <si>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</si>
  <si>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</si>
  <si>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</si>
  <si>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</si>
  <si>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</si>
  <si>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</si>
  <si>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</si>
  <si>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</si>
  <si>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</si>
  <si>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</si>
  <si>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</si>
  <si>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</si>
  <si>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</si>
  <si>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</si>
  <si>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</si>
  <si>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</si>
  <si>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</si>
  <si>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</si>
  <si>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</si>
  <si>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</si>
  <si>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</si>
  <si>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农业农村</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</si>
  <si>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</si>
  <si>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</si>
  <si>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</si>
  <si>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</si>
  <si>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</si>
  <si>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</si>
  <si>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</si>
  <si>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</si>
  <si>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</si>
  <si>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</si>
  <si>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</si>
  <si>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农业生产发展</t>
  </si>
  <si>
    <t>乡村产业与合作经济</t>
  </si>
  <si>
    <t>农产品加工与促销</t>
  </si>
  <si>
    <t>农村社会事业</t>
  </si>
  <si>
    <t>农业资源保护修复与利用</t>
  </si>
  <si>
    <t>农村道路建设</t>
  </si>
  <si>
    <t>成品油价格改革对渔业的补贴</t>
  </si>
  <si>
    <t>对高校毕业生到基层任职补助</t>
  </si>
  <si>
    <t>其他农业支出</t>
  </si>
  <si>
    <t>林业和草原</t>
  </si>
  <si>
    <t>事业机构</t>
  </si>
  <si>
    <t>森林资源培育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</si>
  <si>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</si>
  <si>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</si>
  <si>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</si>
  <si>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</si>
  <si>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</si>
  <si>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</si>
  <si>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</si>
  <si>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</si>
  <si>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</si>
  <si>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</si>
  <si>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</si>
  <si>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</si>
  <si>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</si>
  <si>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</si>
  <si>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</si>
  <si>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</si>
  <si>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</si>
  <si>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</si>
  <si>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</si>
  <si>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</si>
  <si>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</si>
  <si>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</si>
  <si>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</si>
  <si>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</si>
  <si>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</si>
  <si>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</si>
  <si>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</si>
  <si>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</si>
  <si>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</si>
  <si>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</si>
  <si>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</si>
  <si>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</si>
  <si>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</si>
  <si>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</si>
  <si>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</si>
  <si>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</si>
  <si>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</si>
  <si>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</si>
  <si>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</si>
  <si>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其他水利支出</t>
  </si>
  <si>
    <t>扶贫</t>
  </si>
  <si>
    <t>农村基础设施建设</t>
  </si>
  <si>
    <t>生产发展</t>
  </si>
  <si>
    <t>社会发展</t>
  </si>
  <si>
    <t>扶贫贷款奖补和贴息</t>
  </si>
  <si>
    <t>“三西”农业建设专项补助</t>
  </si>
  <si>
    <t>扶贫事业机构</t>
  </si>
  <si>
    <t>其他扶贫支出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</si>
  <si>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</si>
  <si>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</si>
  <si>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</si>
  <si>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</si>
  <si>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</si>
  <si>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</si>
  <si>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</si>
  <si>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</si>
  <si>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</si>
  <si>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</si>
  <si>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</si>
  <si>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</si>
  <si>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</si>
  <si>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</si>
  <si>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</si>
  <si>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</si>
  <si>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</si>
  <si>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</si>
  <si>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</si>
  <si>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</si>
  <si>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</si>
  <si>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</si>
  <si>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</si>
  <si>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</si>
  <si>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</si>
  <si>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南水北调工程建设</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</si>
  <si>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</si>
  <si>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</si>
  <si>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</si>
  <si>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</si>
  <si>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</si>
  <si>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</si>
  <si>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</si>
  <si>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</si>
  <si>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</si>
  <si>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</si>
  <si>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</si>
  <si>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</si>
  <si>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</si>
  <si>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</si>
  <si>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</si>
  <si>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</si>
  <si>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</si>
  <si>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</si>
  <si>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</si>
  <si>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</si>
  <si>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</si>
  <si>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</si>
  <si>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</si>
  <si>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</si>
  <si>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</si>
  <si>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</si>
  <si>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</si>
  <si>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</si>
  <si>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</si>
  <si>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</si>
  <si>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</si>
  <si>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</si>
  <si>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</si>
  <si>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</si>
  <si>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</si>
  <si>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</si>
  <si>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</si>
  <si>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</si>
  <si>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</si>
  <si>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</si>
  <si>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</si>
  <si>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</si>
  <si>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</si>
  <si>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</si>
  <si>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</si>
  <si>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</si>
  <si>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</si>
  <si>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</si>
  <si>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</si>
  <si>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</si>
  <si>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</si>
  <si>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</si>
  <si>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</si>
  <si>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</si>
  <si>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</si>
  <si>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</si>
  <si>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</si>
  <si>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</si>
  <si>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</si>
  <si>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</si>
  <si>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</si>
  <si>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</si>
  <si>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</si>
  <si>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</si>
  <si>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</si>
  <si>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</si>
  <si>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</si>
  <si>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</si>
  <si>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</si>
  <si>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</si>
  <si>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</si>
  <si>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</si>
  <si>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</si>
  <si>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</si>
  <si>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</si>
  <si>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</si>
  <si>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</si>
  <si>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</si>
  <si>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</si>
  <si>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</si>
  <si>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</si>
  <si>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</si>
  <si>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</si>
  <si>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</si>
  <si>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</si>
  <si>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</si>
  <si>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</si>
  <si>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</si>
  <si>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</si>
  <si>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</si>
  <si>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</si>
  <si>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</si>
  <si>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</si>
  <si>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</si>
  <si>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</si>
  <si>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</si>
  <si>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</si>
  <si>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</si>
  <si>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</si>
  <si>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</si>
  <si>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</si>
  <si>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</si>
  <si>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</si>
  <si>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</si>
  <si>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</si>
  <si>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</si>
  <si>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</si>
  <si>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</si>
  <si>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</si>
  <si>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</si>
  <si>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</si>
  <si>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</si>
  <si>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</si>
  <si>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</si>
  <si>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</si>
  <si>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</si>
  <si>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</si>
  <si>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</si>
  <si>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</si>
  <si>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</si>
  <si>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</si>
  <si>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</si>
  <si>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</si>
  <si>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</si>
  <si>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</si>
  <si>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</si>
  <si>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</si>
  <si>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</si>
  <si>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</si>
  <si>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</si>
  <si>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</si>
  <si>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</si>
  <si>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</si>
  <si>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</si>
  <si>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</si>
  <si>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</si>
  <si>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</si>
  <si>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</si>
  <si>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</si>
  <si>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</si>
  <si>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</si>
  <si>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</si>
  <si>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</si>
  <si>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</si>
  <si>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</si>
  <si>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</si>
  <si>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</si>
  <si>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</si>
  <si>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</si>
  <si>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</si>
  <si>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</si>
  <si>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</si>
  <si>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</si>
  <si>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</si>
  <si>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</si>
  <si>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</si>
  <si>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</si>
  <si>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</si>
  <si>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</si>
  <si>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</si>
  <si>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</si>
  <si>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</si>
  <si>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</si>
  <si>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</si>
  <si>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</si>
  <si>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</si>
  <si>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</si>
  <si>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</si>
  <si>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</si>
  <si>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</si>
  <si>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</si>
  <si>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</si>
  <si>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</si>
  <si>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</si>
  <si>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</si>
  <si>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</si>
  <si>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</si>
  <si>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</si>
  <si>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</si>
  <si>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</si>
  <si>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</si>
  <si>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</si>
  <si>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</si>
  <si>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</si>
  <si>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</si>
  <si>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</si>
  <si>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</si>
  <si>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</si>
  <si>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</si>
  <si>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</si>
  <si>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</si>
  <si>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农业</t>
  </si>
  <si>
    <t>交通运输</t>
  </si>
  <si>
    <t>住房保障</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</si>
  <si>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</si>
  <si>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</si>
  <si>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</si>
  <si>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</si>
  <si>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</si>
  <si>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</si>
  <si>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</si>
  <si>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</si>
  <si>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</si>
  <si>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</si>
  <si>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</si>
  <si>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</si>
  <si>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</si>
  <si>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</si>
  <si>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</si>
  <si>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</si>
  <si>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</si>
  <si>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</si>
  <si>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</si>
  <si>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</si>
  <si>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</si>
  <si>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</si>
  <si>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</si>
  <si>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</si>
  <si>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</si>
  <si>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</si>
  <si>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</si>
  <si>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</si>
  <si>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</si>
  <si>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</si>
  <si>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</si>
  <si>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</si>
  <si>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</si>
  <si>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</si>
  <si>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</si>
  <si>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</si>
  <si>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</si>
  <si>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</si>
  <si>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</si>
  <si>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</si>
  <si>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</si>
  <si>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</si>
  <si>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</si>
  <si>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</si>
  <si>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</si>
  <si>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</si>
  <si>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</si>
  <si>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</si>
  <si>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</si>
  <si>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</si>
  <si>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</si>
  <si>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</si>
  <si>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</si>
  <si>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</si>
  <si>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</si>
  <si>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</si>
  <si>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</si>
  <si>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</si>
  <si>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</si>
  <si>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</si>
  <si>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</si>
  <si>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</si>
  <si>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</si>
  <si>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</si>
  <si>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</si>
  <si>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</si>
  <si>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</si>
  <si>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</si>
  <si>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</si>
  <si>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</si>
  <si>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</si>
  <si>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</si>
  <si>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</si>
  <si>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</si>
  <si>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</si>
  <si>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</si>
  <si>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</si>
  <si>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</si>
  <si>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</si>
  <si>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</si>
  <si>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</si>
  <si>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</si>
  <si>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</si>
  <si>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</si>
  <si>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</si>
  <si>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</si>
  <si>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</si>
  <si>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</si>
  <si>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</si>
  <si>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</si>
  <si>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</si>
  <si>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</si>
  <si>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</si>
  <si>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</si>
  <si>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</si>
  <si>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</si>
  <si>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</si>
  <si>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</si>
  <si>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</si>
  <si>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</si>
  <si>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</si>
  <si>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</si>
  <si>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</si>
  <si>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</si>
  <si>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</si>
  <si>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</si>
  <si>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</si>
  <si>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</si>
  <si>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</si>
  <si>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</si>
  <si>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</si>
  <si>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</si>
  <si>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</si>
  <si>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</si>
  <si>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</si>
  <si>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</si>
  <si>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</si>
  <si>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</si>
  <si>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</si>
  <si>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中央自然灾害救灾补助</t>
  </si>
  <si>
    <t>地方自然灾害救灾补助</t>
  </si>
  <si>
    <t>自然灾害灾后重建补助</t>
  </si>
  <si>
    <t>其他自然灾害救灾及恢复重建支出</t>
  </si>
  <si>
    <t>其他灾害防治及应急管理支出</t>
  </si>
  <si>
    <t>地方政府一般债务付息支出</t>
  </si>
  <si>
    <t>地方政府一般债券付息支出</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</si>
  <si>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</si>
  <si>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</si>
  <si>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</si>
  <si>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</si>
  <si>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</si>
  <si>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</si>
  <si>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</si>
  <si>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</si>
  <si>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</si>
  <si>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</si>
  <si>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</si>
  <si>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</si>
  <si>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</si>
  <si>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</si>
  <si>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</si>
  <si>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</si>
  <si>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</si>
  <si>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</si>
  <si>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</si>
  <si>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</si>
  <si>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</si>
  <si>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</si>
  <si>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</si>
  <si>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</si>
  <si>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</si>
  <si>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</si>
  <si>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</si>
  <si>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</si>
  <si>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灾害防治及应急管理支出</t>
  </si>
  <si>
    <t>预备费</t>
  </si>
  <si>
    <t>债务付息支出</t>
  </si>
  <si>
    <t>债务发行费用支出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</si>
  <si>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</si>
  <si>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</si>
  <si>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2022年镇级一般公共预算本级基本支出预算表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</si>
  <si>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</si>
  <si>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</si>
  <si>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</si>
  <si>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</si>
  <si>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</si>
  <si>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</si>
  <si>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</si>
  <si>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</si>
  <si>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</si>
  <si>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</si>
  <si>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</si>
  <si>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</si>
  <si>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</si>
  <si>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</si>
  <si>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</si>
  <si>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</si>
  <si>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</si>
  <si>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</si>
  <si>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</si>
  <si>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</si>
  <si>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</si>
  <si>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</si>
  <si>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</si>
  <si>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四、对事业单位经常性补助</t>
  </si>
  <si>
    <r>
      <rPr>
        <sz val="11"/>
        <rFont val="宋体"/>
        <family val="3"/>
        <charset val="134"/>
      </rPr>
      <t xml:space="preserve"> </t>
    </r>
    <r>
      <rPr>
        <sz val="11"/>
        <rFont val="宋体"/>
        <family val="3"/>
        <charset val="134"/>
      </rPr>
      <t xml:space="preserve">   </t>
    </r>
    <r>
      <rPr>
        <sz val="11"/>
        <rFont val="宋体"/>
        <family val="3"/>
        <charset val="134"/>
      </rPr>
      <t>工资福利支出</t>
    </r>
  </si>
  <si>
    <r>
      <rPr>
        <sz val="11"/>
        <rFont val="宋体"/>
        <family val="3"/>
        <charset val="134"/>
      </rPr>
      <t xml:space="preserve"> </t>
    </r>
    <r>
      <rPr>
        <sz val="11"/>
        <rFont val="宋体"/>
        <family val="3"/>
        <charset val="134"/>
      </rPr>
      <t xml:space="preserve">   </t>
    </r>
    <r>
      <rPr>
        <sz val="11"/>
        <rFont val="宋体"/>
        <family val="3"/>
        <charset val="134"/>
      </rPr>
      <t>商品和服务支出</t>
    </r>
  </si>
  <si>
    <r>
      <rPr>
        <sz val="11"/>
        <rFont val="宋体"/>
        <family val="3"/>
        <charset val="134"/>
      </rPr>
      <t xml:space="preserve"> </t>
    </r>
    <r>
      <rPr>
        <sz val="11"/>
        <rFont val="宋体"/>
        <family val="3"/>
        <charset val="134"/>
      </rPr>
      <t xml:space="preserve">   </t>
    </r>
    <r>
      <rPr>
        <sz val="11"/>
        <rFont val="宋体"/>
        <family val="3"/>
        <charset val="134"/>
      </rPr>
      <t>其他对事业单位补助</t>
    </r>
  </si>
  <si>
    <t>五、对个人和家庭的补助</t>
  </si>
  <si>
    <t xml:space="preserve">    社会福利和救助</t>
  </si>
  <si>
    <t xml:space="preserve">    助学金 </t>
  </si>
  <si>
    <t xml:space="preserve">    生产补贴</t>
  </si>
  <si>
    <t xml:space="preserve">    离退休费</t>
  </si>
  <si>
    <r>
      <rPr>
        <sz val="12"/>
        <rFont val="宋体"/>
        <family val="3"/>
        <charset val="134"/>
      </rPr>
      <t xml:space="preserve"> </t>
    </r>
    <r>
      <rPr>
        <sz val="12"/>
        <rFont val="宋体"/>
        <family val="3"/>
        <charset val="134"/>
      </rPr>
      <t xml:space="preserve">   </t>
    </r>
    <r>
      <rPr>
        <sz val="12"/>
        <rFont val="宋体"/>
        <family val="3"/>
        <charset val="134"/>
      </rPr>
      <t>其他对个人和家庭的补助</t>
    </r>
  </si>
  <si>
    <t>表16</t>
  </si>
  <si>
    <t xml:space="preserve">2022年镇级一般公共预算转移支付支出预算表 </t>
  </si>
  <si>
    <t>转移支付合计</t>
  </si>
  <si>
    <t>表17</t>
  </si>
  <si>
    <t>表18</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</si>
  <si>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</si>
  <si>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</si>
  <si>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</si>
  <si>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</si>
  <si>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</si>
  <si>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</si>
  <si>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</si>
  <si>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</si>
  <si>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</si>
  <si>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</si>
  <si>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</si>
  <si>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一、补助区县支出</t>
  </si>
  <si>
    <t>二、地方政府债务收入</t>
  </si>
  <si>
    <t>二、调出资金</t>
  </si>
  <si>
    <t xml:space="preserve">    地方政府债券收入（新增）</t>
  </si>
  <si>
    <t>三、地方政府债务转贷支出</t>
  </si>
  <si>
    <t>三、上年结转</t>
  </si>
  <si>
    <t>注：1.本表直观反映2022年政府性基金预算收入与支出的平衡关系。
    2.收入总计（本级收入合计+转移性收入合计）=支出总计（本级支出合计+转移性支出合计）。</t>
  </si>
  <si>
    <t>表19</t>
  </si>
  <si>
    <t xml:space="preserve">2022年镇级政府性基金预算本级支出预算表 </t>
  </si>
  <si>
    <t>注：本表详细反映2022年政府性基金预算本级支出安排情况，按《预算法》要求细化到功能分类项级科目。</t>
  </si>
  <si>
    <t>表20</t>
  </si>
  <si>
    <t xml:space="preserve">2021年镇级政府性基金预算转移支付支出预算表 </t>
  </si>
  <si>
    <t>表21</t>
  </si>
  <si>
    <t>表22</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</si>
  <si>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</si>
  <si>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</si>
  <si>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</si>
  <si>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</si>
  <si>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</si>
  <si>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</si>
  <si>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</si>
  <si>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</si>
  <si>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</si>
  <si>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</si>
  <si>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</si>
  <si>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注：1.本表直观反映2022年国有资本经营预算收入与支出的平衡关系。
    2.收入总计（本级收入合计+转移性收入合计）=支出总计（本级支出合计+转移性支出合计）。
    </t>
  </si>
  <si>
    <t>表23</t>
  </si>
  <si>
    <t>2022年全镇社会保险基金预算收支预算表</t>
  </si>
  <si>
    <t>全镇收入合计</t>
  </si>
  <si>
    <t>全镇支出合计</t>
  </si>
  <si>
    <t>表24</t>
  </si>
  <si>
    <t>2022年全镇社会保险基金预算结余预算表</t>
  </si>
  <si>
    <t>2022年预算数</t>
  </si>
  <si>
    <t>执行数为上年
执行数的%</t>
  </si>
</sst>
</file>

<file path=xl/styles.xml><?xml version="1.0" encoding="utf-8"?>
<styleSheet xmlns="http://schemas.openxmlformats.org/spreadsheetml/2006/main">
  <numFmts count="11">
    <numFmt numFmtId="41" formatCode="_ * #,##0_ ;_ * \-#,##0_ ;_ * &quot;-&quot;_ ;_ @_ "/>
    <numFmt numFmtId="43" formatCode="_ * #,##0.00_ ;_ * \-#,##0.00_ ;_ * &quot;-&quot;??_ ;_ @_ "/>
    <numFmt numFmtId="176" formatCode="0.0"/>
    <numFmt numFmtId="177" formatCode="#,##0.0_ "/>
    <numFmt numFmtId="178" formatCode="0_ "/>
    <numFmt numFmtId="179" formatCode="0_);[Red]\(0\)"/>
    <numFmt numFmtId="180" formatCode="#,##0_);[Red]\(#,##0\)"/>
    <numFmt numFmtId="181" formatCode="0.00_ "/>
    <numFmt numFmtId="182" formatCode="0.00_);[Red]\(0.00\)"/>
    <numFmt numFmtId="183" formatCode="0.0_);[Red]\(0.0\)"/>
    <numFmt numFmtId="184" formatCode="0.0_ "/>
  </numFmts>
  <fonts count="81">
    <font>
      <sz val="11"/>
      <color theme="1"/>
      <name val="宋体"/>
      <charset val="134"/>
      <scheme val="minor"/>
    </font>
    <font>
      <sz val="11"/>
      <name val="宋体"/>
      <charset val="134"/>
    </font>
    <font>
      <sz val="9"/>
      <name val="宋体"/>
      <charset val="134"/>
    </font>
    <font>
      <sz val="14"/>
      <color theme="1"/>
      <name val="方正黑体_GBK"/>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0"/>
      <name val="宋体"/>
      <family val="3"/>
      <charset val="134"/>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sz val="11"/>
      <color theme="1"/>
      <name val="宋体"/>
      <family val="3"/>
      <charset val="134"/>
      <scheme val="minor"/>
    </font>
    <font>
      <b/>
      <sz val="10"/>
      <name val="宋体"/>
      <family val="3"/>
      <charset val="134"/>
      <scheme val="minor"/>
    </font>
    <font>
      <b/>
      <sz val="10"/>
      <name val="宋体"/>
      <family val="3"/>
      <charset val="134"/>
    </font>
    <font>
      <sz val="10"/>
      <name val="仿宋_GB2312"/>
      <charset val="134"/>
    </font>
    <font>
      <sz val="11"/>
      <name val="宋体"/>
      <family val="3"/>
      <charset val="134"/>
      <scheme val="minor"/>
    </font>
    <font>
      <sz val="11"/>
      <name val="黑体"/>
      <family val="3"/>
      <charset val="134"/>
    </font>
    <font>
      <sz val="10"/>
      <color theme="1"/>
      <name val="宋体"/>
      <family val="3"/>
      <charset val="134"/>
    </font>
    <font>
      <b/>
      <sz val="11"/>
      <name val="宋体"/>
      <family val="3"/>
      <charset val="134"/>
      <scheme val="minor"/>
    </font>
    <font>
      <b/>
      <sz val="18"/>
      <color theme="1"/>
      <name val="宋体"/>
      <family val="3"/>
      <charset val="134"/>
      <scheme val="minor"/>
    </font>
    <font>
      <sz val="10"/>
      <color indexed="8"/>
      <name val="宋体"/>
      <family val="3"/>
      <charset val="134"/>
    </font>
    <font>
      <sz val="12"/>
      <name val="黑体"/>
      <family val="3"/>
      <charset val="134"/>
    </font>
    <font>
      <sz val="12"/>
      <color theme="1"/>
      <name val="黑体"/>
      <family val="3"/>
      <charset val="134"/>
    </font>
    <font>
      <b/>
      <sz val="12"/>
      <name val="宋体"/>
      <family val="3"/>
      <charset val="134"/>
    </font>
    <font>
      <sz val="10"/>
      <name val="Times New Roman"/>
      <family val="1"/>
    </font>
    <font>
      <sz val="10"/>
      <name val="Arial"/>
      <family val="2"/>
    </font>
    <font>
      <sz val="12"/>
      <name val="方正楷体_GBK"/>
      <family val="4"/>
      <charset val="134"/>
    </font>
    <font>
      <b/>
      <sz val="10"/>
      <color indexed="8"/>
      <name val="宋体"/>
      <family val="3"/>
      <charset val="134"/>
    </font>
    <font>
      <sz val="18"/>
      <color indexed="8"/>
      <name val="方正黑体_GBK"/>
      <family val="4"/>
      <charset val="134"/>
    </font>
    <font>
      <b/>
      <sz val="12"/>
      <color indexed="8"/>
      <name val="宋体"/>
      <family val="3"/>
      <charset val="134"/>
    </font>
    <font>
      <sz val="10"/>
      <color indexed="8"/>
      <name val="宋体"/>
      <family val="3"/>
      <charset val="134"/>
      <scheme val="minor"/>
    </font>
    <font>
      <sz val="12"/>
      <color indexed="8"/>
      <name val="宋体"/>
      <family val="3"/>
      <charset val="134"/>
    </font>
    <font>
      <b/>
      <sz val="11"/>
      <color theme="1"/>
      <name val="宋体"/>
      <family val="3"/>
      <charset val="134"/>
      <scheme val="minor"/>
    </font>
    <font>
      <sz val="12"/>
      <name val="宋体"/>
      <family val="3"/>
      <charset val="134"/>
      <scheme val="minor"/>
    </font>
    <font>
      <sz val="14"/>
      <color theme="1"/>
      <name val="宋体"/>
      <family val="3"/>
      <charset val="134"/>
      <scheme val="minor"/>
    </font>
    <font>
      <b/>
      <sz val="12"/>
      <name val="仿宋_GB2312"/>
      <charset val="134"/>
    </font>
    <font>
      <sz val="14"/>
      <name val="方正黑体_GBK"/>
      <family val="4"/>
      <charset val="134"/>
    </font>
    <font>
      <sz val="18"/>
      <name val="方正小标宋_GBK"/>
      <family val="4"/>
      <charset val="134"/>
    </font>
    <font>
      <b/>
      <sz val="12"/>
      <color theme="1"/>
      <name val="宋体"/>
      <family val="3"/>
      <charset val="134"/>
      <scheme val="minor"/>
    </font>
    <font>
      <sz val="14"/>
      <color theme="1"/>
      <name val="黑体"/>
      <family val="3"/>
      <charset val="134"/>
    </font>
    <font>
      <b/>
      <sz val="10"/>
      <color theme="1"/>
      <name val="Times New Roman"/>
      <family val="1"/>
    </font>
    <font>
      <sz val="14"/>
      <name val="Times New Roman"/>
      <family val="1"/>
    </font>
    <font>
      <sz val="10"/>
      <color rgb="FFFF0000"/>
      <name val="宋体"/>
      <family val="3"/>
      <charset val="134"/>
      <scheme val="minor"/>
    </font>
    <font>
      <sz val="19"/>
      <color theme="1"/>
      <name val="方正小标宋_GBK"/>
      <family val="4"/>
      <charset val="134"/>
    </font>
    <font>
      <sz val="18"/>
      <color theme="1"/>
      <name val="方正黑体_GBK"/>
      <family val="4"/>
      <charset val="134"/>
    </font>
    <font>
      <sz val="12"/>
      <color theme="1"/>
      <name val="宋体"/>
      <family val="3"/>
      <charset val="134"/>
      <scheme val="maj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sz val="11"/>
      <color indexed="8"/>
      <name val="宋体"/>
      <family val="3"/>
      <charset val="134"/>
      <scheme val="minor"/>
    </font>
    <font>
      <sz val="11"/>
      <color indexed="10"/>
      <name val="宋体"/>
      <family val="3"/>
      <charset val="134"/>
    </font>
    <font>
      <b/>
      <sz val="11"/>
      <color indexed="56"/>
      <name val="宋体"/>
      <family val="3"/>
      <charset val="134"/>
    </font>
    <font>
      <sz val="11"/>
      <color rgb="FFFF0000"/>
      <name val="宋体"/>
      <family val="3"/>
      <charset val="134"/>
      <scheme val="minor"/>
    </font>
    <font>
      <i/>
      <sz val="11"/>
      <color indexed="23"/>
      <name val="宋体"/>
      <family val="3"/>
      <charset val="134"/>
    </font>
    <font>
      <sz val="11"/>
      <color indexed="20"/>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sz val="11"/>
      <color indexed="62"/>
      <name val="宋体"/>
      <family val="3"/>
      <charset val="134"/>
    </font>
    <font>
      <sz val="11"/>
      <color indexed="17"/>
      <name val="宋体"/>
      <family val="3"/>
      <charset val="134"/>
    </font>
    <font>
      <sz val="11"/>
      <color indexed="8"/>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name val="宋体"/>
      <family val="3"/>
      <charset val="134"/>
    </font>
    <font>
      <sz val="12"/>
      <name val="宋体"/>
      <family val="3"/>
      <charset val="134"/>
    </font>
    <font>
      <sz val="9"/>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1464">
    <xf numFmtId="0" fontId="0" fillId="0" borderId="0">
      <alignment vertical="center"/>
    </xf>
    <xf numFmtId="0" fontId="19" fillId="0" borderId="0">
      <alignment vertical="center"/>
    </xf>
    <xf numFmtId="0" fontId="5" fillId="0" borderId="0"/>
    <xf numFmtId="0" fontId="5" fillId="0" borderId="0"/>
    <xf numFmtId="0" fontId="19" fillId="0" borderId="0">
      <alignment vertical="center"/>
    </xf>
    <xf numFmtId="0" fontId="19" fillId="0" borderId="0">
      <alignment vertical="center"/>
    </xf>
    <xf numFmtId="0" fontId="2" fillId="0" borderId="0">
      <alignment vertical="center"/>
    </xf>
    <xf numFmtId="0" fontId="5" fillId="0" borderId="0"/>
    <xf numFmtId="0" fontId="2" fillId="0" borderId="0"/>
    <xf numFmtId="0" fontId="19" fillId="0" borderId="0">
      <alignment vertical="center"/>
    </xf>
    <xf numFmtId="43" fontId="19" fillId="0" borderId="0" applyFont="0" applyFill="0" applyBorder="0" applyAlignment="0" applyProtection="0">
      <alignment vertical="center"/>
    </xf>
    <xf numFmtId="0" fontId="19" fillId="0" borderId="0">
      <alignment vertical="center"/>
    </xf>
    <xf numFmtId="0" fontId="19" fillId="0" borderId="0">
      <alignment vertical="center"/>
    </xf>
    <xf numFmtId="43" fontId="5" fillId="0" borderId="0" applyFont="0" applyFill="0" applyBorder="0" applyAlignment="0" applyProtection="0"/>
    <xf numFmtId="0" fontId="19" fillId="0" borderId="0">
      <alignment vertical="center"/>
    </xf>
    <xf numFmtId="0" fontId="19" fillId="0" borderId="0"/>
    <xf numFmtId="0" fontId="5" fillId="0" borderId="0"/>
    <xf numFmtId="0" fontId="5" fillId="0" borderId="0"/>
    <xf numFmtId="0" fontId="60" fillId="0" borderId="0">
      <alignment vertical="center"/>
    </xf>
    <xf numFmtId="43" fontId="19" fillId="0" borderId="0" applyFont="0" applyFill="0" applyBorder="0" applyAlignment="0" applyProtection="0">
      <alignment vertical="center"/>
    </xf>
    <xf numFmtId="0" fontId="19" fillId="0" borderId="0">
      <alignment vertical="center"/>
    </xf>
    <xf numFmtId="9" fontId="5" fillId="0" borderId="0" applyFont="0" applyFill="0" applyBorder="0" applyAlignment="0" applyProtection="0"/>
    <xf numFmtId="0" fontId="5" fillId="0" borderId="0"/>
    <xf numFmtId="0" fontId="19" fillId="0" borderId="0">
      <alignment vertical="center"/>
    </xf>
    <xf numFmtId="0" fontId="19" fillId="0" borderId="0">
      <alignment vertical="center"/>
    </xf>
    <xf numFmtId="0" fontId="19" fillId="0" borderId="0">
      <alignment vertical="center"/>
    </xf>
    <xf numFmtId="0" fontId="2" fillId="0" borderId="0">
      <alignment vertical="center"/>
    </xf>
    <xf numFmtId="9" fontId="5" fillId="0" borderId="0" applyFont="0" applyFill="0" applyBorder="0" applyAlignment="0" applyProtection="0"/>
    <xf numFmtId="0" fontId="2" fillId="0" borderId="0">
      <alignment vertical="center"/>
    </xf>
    <xf numFmtId="9" fontId="5" fillId="0" borderId="0" applyFont="0" applyFill="0" applyBorder="0" applyAlignment="0" applyProtection="0"/>
    <xf numFmtId="0" fontId="5" fillId="0" borderId="0">
      <alignment vertical="center"/>
    </xf>
    <xf numFmtId="43" fontId="19" fillId="0" borderId="0" applyFont="0" applyFill="0" applyBorder="0" applyAlignment="0" applyProtection="0">
      <alignment vertical="center"/>
    </xf>
    <xf numFmtId="0" fontId="19" fillId="0" borderId="0">
      <alignment vertical="center"/>
    </xf>
    <xf numFmtId="9" fontId="5" fillId="0" borderId="0" applyFont="0" applyFill="0" applyBorder="0" applyAlignment="0" applyProtection="0"/>
    <xf numFmtId="0" fontId="2" fillId="0" borderId="0"/>
    <xf numFmtId="0" fontId="19" fillId="0" borderId="0"/>
    <xf numFmtId="41" fontId="5" fillId="0" borderId="0" applyFont="0" applyFill="0" applyBorder="0" applyAlignment="0" applyProtection="0">
      <alignment vertical="center"/>
    </xf>
    <xf numFmtId="0" fontId="5" fillId="0" borderId="0"/>
    <xf numFmtId="0" fontId="60" fillId="0" borderId="0">
      <alignment vertical="center"/>
    </xf>
    <xf numFmtId="0" fontId="2" fillId="0" borderId="0"/>
    <xf numFmtId="0" fontId="19" fillId="0" borderId="0">
      <alignment vertical="center"/>
    </xf>
    <xf numFmtId="0" fontId="2" fillId="0" borderId="0">
      <alignment vertical="center"/>
    </xf>
    <xf numFmtId="0" fontId="19" fillId="0" borderId="0">
      <alignment vertical="center"/>
    </xf>
    <xf numFmtId="9" fontId="5" fillId="0" borderId="0" applyFont="0" applyFill="0" applyBorder="0" applyAlignment="0" applyProtection="0"/>
    <xf numFmtId="9" fontId="5" fillId="0" borderId="0" applyFont="0" applyFill="0" applyBorder="0" applyAlignment="0" applyProtection="0"/>
    <xf numFmtId="0" fontId="2" fillId="0" borderId="0">
      <alignment vertical="center"/>
    </xf>
    <xf numFmtId="41" fontId="5" fillId="0" borderId="0" applyFont="0" applyFill="0" applyBorder="0" applyAlignment="0" applyProtection="0"/>
    <xf numFmtId="0" fontId="19" fillId="0" borderId="0"/>
    <xf numFmtId="9" fontId="5" fillId="0" borderId="0" applyFont="0" applyFill="0" applyBorder="0" applyAlignment="0" applyProtection="0"/>
    <xf numFmtId="9" fontId="5" fillId="0" borderId="0" applyFont="0" applyFill="0" applyBorder="0" applyAlignment="0" applyProtection="0"/>
    <xf numFmtId="0" fontId="2" fillId="0" borderId="0">
      <alignment vertical="center"/>
    </xf>
    <xf numFmtId="0" fontId="19" fillId="0" borderId="0"/>
    <xf numFmtId="9"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alignment vertical="center"/>
    </xf>
    <xf numFmtId="0" fontId="19" fillId="0" borderId="0"/>
    <xf numFmtId="0" fontId="5" fillId="0" borderId="0"/>
    <xf numFmtId="0" fontId="19" fillId="0" borderId="0">
      <alignment vertical="center"/>
    </xf>
    <xf numFmtId="0" fontId="5" fillId="0" borderId="0">
      <alignment vertical="center"/>
    </xf>
    <xf numFmtId="0" fontId="2" fillId="0" borderId="0">
      <alignment vertical="center"/>
    </xf>
    <xf numFmtId="0" fontId="60" fillId="0" borderId="0">
      <alignment vertical="center"/>
    </xf>
    <xf numFmtId="0" fontId="19" fillId="0" borderId="0">
      <alignment vertical="center"/>
    </xf>
    <xf numFmtId="0" fontId="5" fillId="0" borderId="0">
      <alignment vertical="center"/>
    </xf>
    <xf numFmtId="0" fontId="5" fillId="0" borderId="0">
      <alignment vertical="center"/>
    </xf>
    <xf numFmtId="0" fontId="5" fillId="0" borderId="0" applyFont="0" applyFill="0" applyBorder="0" applyAlignment="0" applyProtection="0"/>
    <xf numFmtId="0" fontId="19" fillId="0" borderId="0">
      <alignment vertical="center"/>
    </xf>
    <xf numFmtId="43" fontId="5" fillId="0" borderId="0" applyFont="0" applyFill="0" applyBorder="0" applyAlignment="0" applyProtection="0">
      <alignment vertical="center"/>
    </xf>
    <xf numFmtId="0" fontId="2" fillId="0" borderId="0">
      <alignment vertical="center"/>
    </xf>
    <xf numFmtId="0" fontId="19" fillId="0" borderId="0">
      <alignment vertical="center"/>
    </xf>
    <xf numFmtId="0" fontId="5" fillId="0" borderId="0">
      <alignment vertical="center"/>
    </xf>
    <xf numFmtId="0" fontId="5" fillId="0" borderId="0"/>
    <xf numFmtId="0" fontId="60" fillId="0" borderId="0">
      <alignment vertical="center"/>
    </xf>
    <xf numFmtId="0" fontId="19" fillId="0" borderId="0">
      <alignment vertical="center"/>
    </xf>
    <xf numFmtId="0" fontId="5" fillId="0" borderId="0">
      <alignment vertical="center"/>
    </xf>
    <xf numFmtId="0" fontId="5" fillId="0" borderId="0">
      <alignment vertical="center"/>
    </xf>
    <xf numFmtId="0" fontId="2" fillId="0" borderId="0">
      <alignment vertical="center"/>
    </xf>
    <xf numFmtId="0" fontId="19" fillId="0" borderId="0">
      <alignment vertical="center"/>
    </xf>
    <xf numFmtId="0" fontId="5" fillId="0" borderId="0"/>
    <xf numFmtId="0" fontId="19" fillId="0" borderId="0">
      <alignment vertical="center"/>
    </xf>
    <xf numFmtId="0" fontId="19" fillId="0" borderId="0"/>
    <xf numFmtId="0" fontId="5" fillId="0" borderId="0"/>
    <xf numFmtId="0" fontId="5" fillId="0" borderId="0">
      <alignment vertical="center"/>
    </xf>
    <xf numFmtId="0" fontId="5" fillId="0" borderId="0">
      <alignment vertical="center"/>
    </xf>
    <xf numFmtId="0" fontId="5" fillId="0" borderId="0">
      <alignment vertical="center"/>
    </xf>
    <xf numFmtId="0" fontId="19" fillId="0" borderId="0">
      <alignment vertical="center"/>
    </xf>
    <xf numFmtId="0" fontId="19" fillId="0" borderId="0">
      <alignment vertical="center"/>
    </xf>
    <xf numFmtId="0" fontId="60" fillId="0" borderId="0">
      <alignment vertical="center"/>
    </xf>
    <xf numFmtId="0" fontId="5" fillId="0" borderId="0">
      <alignment vertical="center"/>
    </xf>
    <xf numFmtId="0" fontId="19" fillId="0" borderId="0">
      <alignment vertical="center"/>
    </xf>
    <xf numFmtId="0" fontId="5" fillId="0" borderId="0"/>
    <xf numFmtId="0" fontId="5" fillId="0" borderId="0"/>
    <xf numFmtId="0" fontId="19" fillId="0" borderId="0">
      <alignment vertical="center"/>
    </xf>
    <xf numFmtId="0" fontId="5" fillId="0" borderId="0">
      <alignment vertical="center"/>
    </xf>
    <xf numFmtId="0" fontId="5" fillId="0" borderId="0"/>
    <xf numFmtId="0" fontId="5" fillId="0" borderId="0"/>
    <xf numFmtId="0" fontId="19" fillId="0" borderId="0">
      <alignment vertical="center"/>
    </xf>
    <xf numFmtId="0" fontId="19" fillId="0" borderId="0">
      <alignment vertical="center"/>
    </xf>
    <xf numFmtId="0" fontId="2" fillId="0" borderId="0">
      <alignment vertical="center"/>
    </xf>
    <xf numFmtId="0" fontId="60" fillId="0" borderId="0">
      <alignment vertical="center"/>
    </xf>
    <xf numFmtId="0" fontId="33" fillId="0" borderId="0" applyBorder="0">
      <alignment vertical="center"/>
    </xf>
    <xf numFmtId="0" fontId="5" fillId="0" borderId="0"/>
    <xf numFmtId="0" fontId="2" fillId="0" borderId="0">
      <alignment vertical="center"/>
    </xf>
    <xf numFmtId="0" fontId="19" fillId="0" borderId="0">
      <alignment vertical="center"/>
    </xf>
    <xf numFmtId="0" fontId="19" fillId="0" borderId="0">
      <alignment vertical="center"/>
    </xf>
    <xf numFmtId="0" fontId="2" fillId="0" borderId="0">
      <alignment vertical="center"/>
    </xf>
    <xf numFmtId="9" fontId="5" fillId="0" borderId="0" applyFont="0" applyFill="0" applyBorder="0" applyAlignment="0" applyProtection="0"/>
    <xf numFmtId="9" fontId="5" fillId="0" borderId="0" applyFont="0" applyFill="0" applyBorder="0" applyAlignment="0" applyProtection="0"/>
    <xf numFmtId="41" fontId="19" fillId="0" borderId="0" applyFont="0" applyFill="0" applyBorder="0" applyAlignment="0" applyProtection="0">
      <alignment vertical="center"/>
    </xf>
    <xf numFmtId="0" fontId="62" fillId="0" borderId="0" applyNumberForma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9" fillId="0" borderId="0">
      <alignment vertical="center"/>
    </xf>
    <xf numFmtId="9" fontId="5" fillId="0" borderId="0" applyFont="0" applyFill="0" applyBorder="0" applyAlignment="0" applyProtection="0"/>
    <xf numFmtId="0" fontId="19" fillId="0" borderId="0">
      <alignment vertical="center"/>
    </xf>
    <xf numFmtId="9" fontId="5" fillId="0" borderId="0" applyFont="0" applyFill="0" applyBorder="0" applyAlignment="0" applyProtection="0"/>
    <xf numFmtId="0" fontId="19" fillId="0" borderId="0">
      <alignment vertical="center"/>
    </xf>
    <xf numFmtId="0" fontId="19" fillId="0" borderId="0">
      <alignment vertical="center"/>
    </xf>
    <xf numFmtId="9" fontId="5" fillId="0" borderId="0" applyFont="0" applyFill="0" applyBorder="0" applyAlignment="0" applyProtection="0"/>
    <xf numFmtId="0" fontId="19" fillId="0" borderId="0">
      <alignment vertical="center"/>
    </xf>
    <xf numFmtId="0" fontId="19" fillId="0" borderId="0">
      <alignment vertical="center"/>
    </xf>
    <xf numFmtId="9" fontId="5" fillId="0" borderId="0" applyFont="0" applyFill="0" applyBorder="0" applyAlignment="0" applyProtection="0"/>
    <xf numFmtId="0" fontId="5" fillId="0" borderId="0">
      <alignment vertical="center"/>
    </xf>
    <xf numFmtId="0" fontId="66" fillId="0" borderId="10" applyNumberFormat="0" applyFill="0" applyAlignment="0" applyProtection="0">
      <alignment vertical="center"/>
    </xf>
    <xf numFmtId="0" fontId="2" fillId="0" borderId="0">
      <alignment vertical="center"/>
    </xf>
    <xf numFmtId="0" fontId="5" fillId="0" borderId="0">
      <alignment vertical="center"/>
    </xf>
    <xf numFmtId="0" fontId="19" fillId="0" borderId="0">
      <alignment vertical="center"/>
    </xf>
    <xf numFmtId="0" fontId="67" fillId="0" borderId="11" applyNumberFormat="0" applyFill="0" applyAlignment="0" applyProtection="0">
      <alignment vertical="center"/>
    </xf>
    <xf numFmtId="0" fontId="19" fillId="0" borderId="0"/>
    <xf numFmtId="0" fontId="19" fillId="0" borderId="0"/>
    <xf numFmtId="0" fontId="62" fillId="0" borderId="12" applyNumberFormat="0" applyFill="0" applyAlignment="0" applyProtection="0">
      <alignment vertical="center"/>
    </xf>
    <xf numFmtId="0" fontId="68" fillId="0" borderId="0" applyNumberFormat="0" applyFill="0" applyBorder="0" applyAlignment="0" applyProtection="0">
      <alignment vertical="center"/>
    </xf>
    <xf numFmtId="0" fontId="19" fillId="0" borderId="0"/>
    <xf numFmtId="0" fontId="2" fillId="0" borderId="0">
      <alignment vertical="center"/>
    </xf>
    <xf numFmtId="0" fontId="65" fillId="4" borderId="0" applyNumberFormat="0" applyBorder="0" applyAlignment="0" applyProtection="0">
      <alignment vertical="center"/>
    </xf>
    <xf numFmtId="0" fontId="19" fillId="0" borderId="0">
      <alignment vertical="center"/>
    </xf>
    <xf numFmtId="0" fontId="5"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5" fillId="0" borderId="0">
      <alignment vertical="center"/>
    </xf>
    <xf numFmtId="0" fontId="19" fillId="0" borderId="0">
      <alignment vertical="center"/>
    </xf>
    <xf numFmtId="0" fontId="60" fillId="0" borderId="0">
      <alignment vertical="center"/>
    </xf>
    <xf numFmtId="0" fontId="5" fillId="0" borderId="0">
      <alignment vertical="center"/>
    </xf>
    <xf numFmtId="0" fontId="2" fillId="0" borderId="0">
      <alignment vertical="center"/>
    </xf>
    <xf numFmtId="0" fontId="19" fillId="0" borderId="0">
      <alignment vertical="center"/>
    </xf>
    <xf numFmtId="0" fontId="19" fillId="0" borderId="0">
      <alignment vertical="center"/>
    </xf>
    <xf numFmtId="0" fontId="5" fillId="0" borderId="0">
      <alignment vertical="center"/>
    </xf>
    <xf numFmtId="0" fontId="2" fillId="0" borderId="0">
      <alignment vertical="center"/>
    </xf>
    <xf numFmtId="0" fontId="19" fillId="0" borderId="0">
      <alignment vertical="center"/>
    </xf>
    <xf numFmtId="0" fontId="19" fillId="0" borderId="0">
      <alignment vertical="center"/>
    </xf>
    <xf numFmtId="0" fontId="5" fillId="0" borderId="0">
      <alignment vertical="center"/>
    </xf>
    <xf numFmtId="0" fontId="5" fillId="0" borderId="0">
      <alignment vertical="center"/>
    </xf>
    <xf numFmtId="0" fontId="2" fillId="0" borderId="0">
      <alignment vertical="center"/>
    </xf>
    <xf numFmtId="0" fontId="19" fillId="0" borderId="0">
      <alignment vertical="center"/>
    </xf>
    <xf numFmtId="0" fontId="19" fillId="0" borderId="0">
      <alignment vertical="center"/>
    </xf>
    <xf numFmtId="0" fontId="5" fillId="0" borderId="0">
      <alignment vertical="center"/>
    </xf>
    <xf numFmtId="0" fontId="5" fillId="0" borderId="0">
      <alignment vertical="center"/>
    </xf>
    <xf numFmtId="0" fontId="2" fillId="0" borderId="0">
      <alignment vertical="center"/>
    </xf>
    <xf numFmtId="0" fontId="19" fillId="0" borderId="0">
      <alignment vertical="center"/>
    </xf>
    <xf numFmtId="0" fontId="5" fillId="0" borderId="0"/>
    <xf numFmtId="0" fontId="19" fillId="0" borderId="0"/>
    <xf numFmtId="0" fontId="5" fillId="0" borderId="0">
      <alignment vertical="center"/>
    </xf>
    <xf numFmtId="0" fontId="5" fillId="0" borderId="0">
      <alignment vertical="center"/>
    </xf>
    <xf numFmtId="0" fontId="2" fillId="0" borderId="0">
      <alignment vertical="center"/>
    </xf>
    <xf numFmtId="0" fontId="19" fillId="0" borderId="0">
      <alignment vertical="center"/>
    </xf>
    <xf numFmtId="0" fontId="2" fillId="0" borderId="0">
      <alignment vertical="center"/>
    </xf>
    <xf numFmtId="0" fontId="5" fillId="0" borderId="0"/>
    <xf numFmtId="0" fontId="5" fillId="0" borderId="0">
      <alignment vertical="center"/>
    </xf>
    <xf numFmtId="0" fontId="5" fillId="0" borderId="0">
      <alignment vertical="center"/>
    </xf>
    <xf numFmtId="0" fontId="19" fillId="0" borderId="0">
      <alignment vertical="center"/>
    </xf>
    <xf numFmtId="0" fontId="2"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41" fontId="19" fillId="0" borderId="0" applyFont="0" applyFill="0" applyBorder="0" applyAlignment="0" applyProtection="0">
      <alignment vertical="center"/>
    </xf>
    <xf numFmtId="0" fontId="5" fillId="0" borderId="0">
      <alignment vertical="center"/>
    </xf>
    <xf numFmtId="0" fontId="5" fillId="0" borderId="0"/>
    <xf numFmtId="0" fontId="5" fillId="0" borderId="0">
      <alignment vertical="center"/>
    </xf>
    <xf numFmtId="41" fontId="19" fillId="0" borderId="0" applyFont="0" applyFill="0" applyBorder="0" applyAlignment="0" applyProtection="0">
      <alignment vertical="center"/>
    </xf>
    <xf numFmtId="0" fontId="5" fillId="0" borderId="0">
      <alignment vertical="center"/>
    </xf>
    <xf numFmtId="0" fontId="5" fillId="0" borderId="0"/>
    <xf numFmtId="0" fontId="5" fillId="0" borderId="0">
      <alignment vertical="center"/>
    </xf>
    <xf numFmtId="0" fontId="69" fillId="5" borderId="13" applyNumberFormat="0" applyAlignment="0" applyProtection="0">
      <alignment vertical="center"/>
    </xf>
    <xf numFmtId="0" fontId="5" fillId="0" borderId="0">
      <alignment vertical="center"/>
    </xf>
    <xf numFmtId="0" fontId="19" fillId="0" borderId="0">
      <alignment vertical="center"/>
    </xf>
    <xf numFmtId="0" fontId="5" fillId="0" borderId="0">
      <alignment vertical="center"/>
    </xf>
    <xf numFmtId="0" fontId="5" fillId="0" borderId="0">
      <alignment vertical="center"/>
    </xf>
    <xf numFmtId="0" fontId="6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0" fillId="0" borderId="0">
      <alignment vertical="center"/>
    </xf>
    <xf numFmtId="0" fontId="60" fillId="0" borderId="0">
      <alignment vertical="center"/>
    </xf>
    <xf numFmtId="0" fontId="5" fillId="0" borderId="0"/>
    <xf numFmtId="0" fontId="5" fillId="0" borderId="0"/>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41" fontId="5" fillId="0" borderId="0" applyFont="0" applyFill="0" applyBorder="0" applyAlignment="0" applyProtection="0"/>
    <xf numFmtId="0" fontId="5" fillId="0" borderId="0">
      <alignment vertical="center"/>
    </xf>
    <xf numFmtId="0" fontId="19" fillId="0" borderId="0">
      <alignment vertical="center"/>
    </xf>
    <xf numFmtId="0" fontId="19" fillId="0" borderId="0">
      <alignment vertical="center"/>
    </xf>
    <xf numFmtId="0" fontId="2" fillId="0" borderId="0"/>
    <xf numFmtId="0" fontId="5" fillId="0" borderId="0">
      <alignment vertical="center"/>
    </xf>
    <xf numFmtId="0" fontId="2" fillId="0" borderId="0">
      <alignment vertical="center"/>
    </xf>
    <xf numFmtId="41" fontId="5" fillId="0" borderId="0" applyFont="0" applyFill="0" applyBorder="0" applyAlignment="0" applyProtection="0"/>
    <xf numFmtId="0" fontId="5" fillId="0" borderId="0">
      <alignment vertical="center"/>
    </xf>
    <xf numFmtId="0" fontId="19" fillId="0" borderId="0">
      <alignment vertical="center"/>
    </xf>
    <xf numFmtId="0" fontId="19" fillId="0" borderId="0">
      <alignment vertical="center"/>
    </xf>
    <xf numFmtId="0" fontId="2" fillId="0" borderId="0"/>
    <xf numFmtId="0" fontId="5" fillId="0" borderId="0">
      <alignment vertical="center"/>
    </xf>
    <xf numFmtId="0" fontId="2" fillId="0" borderId="0">
      <alignment vertical="center"/>
    </xf>
    <xf numFmtId="41" fontId="5" fillId="0" borderId="0" applyFont="0" applyFill="0" applyBorder="0" applyAlignment="0" applyProtection="0"/>
    <xf numFmtId="0" fontId="19" fillId="0" borderId="0">
      <alignment vertical="center"/>
    </xf>
    <xf numFmtId="0" fontId="19" fillId="0" borderId="0">
      <alignment vertical="center"/>
    </xf>
    <xf numFmtId="0" fontId="2" fillId="0" borderId="0"/>
    <xf numFmtId="0" fontId="5" fillId="0" borderId="0">
      <alignment vertical="center"/>
    </xf>
    <xf numFmtId="43" fontId="5" fillId="0" borderId="0" applyFont="0" applyFill="0" applyBorder="0" applyAlignment="0" applyProtection="0"/>
    <xf numFmtId="0" fontId="2" fillId="0" borderId="0">
      <alignment vertical="center"/>
    </xf>
    <xf numFmtId="41" fontId="5" fillId="0" borderId="0" applyFont="0" applyFill="0" applyBorder="0" applyAlignment="0" applyProtection="0"/>
    <xf numFmtId="0" fontId="19" fillId="0" borderId="0">
      <alignment vertical="center"/>
    </xf>
    <xf numFmtId="0" fontId="19" fillId="0" borderId="0">
      <alignment vertical="center"/>
    </xf>
    <xf numFmtId="0" fontId="2" fillId="0" borderId="0"/>
    <xf numFmtId="41" fontId="5" fillId="0" borderId="0" applyFont="0" applyFill="0" applyBorder="0" applyAlignment="0" applyProtection="0">
      <alignment vertical="center"/>
    </xf>
    <xf numFmtId="0" fontId="5" fillId="0" borderId="0">
      <alignment vertical="center"/>
    </xf>
    <xf numFmtId="43" fontId="5" fillId="0" borderId="0" applyFont="0" applyFill="0" applyBorder="0" applyAlignment="0" applyProtection="0"/>
    <xf numFmtId="0" fontId="2" fillId="0" borderId="0">
      <alignment vertical="center"/>
    </xf>
    <xf numFmtId="41" fontId="5" fillId="0" borderId="0" applyFont="0" applyFill="0" applyBorder="0" applyAlignment="0" applyProtection="0"/>
    <xf numFmtId="0" fontId="19" fillId="0" borderId="0">
      <alignment vertical="center"/>
    </xf>
    <xf numFmtId="0" fontId="19" fillId="0" borderId="0">
      <alignment vertical="center"/>
    </xf>
    <xf numFmtId="0" fontId="2" fillId="0" borderId="0"/>
    <xf numFmtId="41" fontId="5" fillId="0" borderId="0" applyFont="0" applyFill="0" applyBorder="0" applyAlignment="0" applyProtection="0">
      <alignment vertical="center"/>
    </xf>
    <xf numFmtId="0" fontId="5" fillId="0" borderId="0">
      <alignment vertical="center"/>
    </xf>
    <xf numFmtId="43" fontId="5" fillId="0" borderId="0" applyFont="0" applyFill="0" applyBorder="0" applyAlignment="0" applyProtection="0"/>
    <xf numFmtId="0" fontId="33" fillId="0" borderId="0"/>
    <xf numFmtId="0" fontId="33" fillId="0" borderId="0"/>
    <xf numFmtId="41" fontId="5" fillId="0" borderId="0" applyFont="0" applyFill="0" applyBorder="0" applyAlignment="0" applyProtection="0"/>
    <xf numFmtId="0" fontId="19" fillId="0" borderId="0">
      <alignment vertical="center"/>
    </xf>
    <xf numFmtId="0" fontId="2" fillId="0" borderId="0"/>
    <xf numFmtId="41" fontId="5" fillId="0" borderId="0" applyFont="0" applyFill="0" applyBorder="0" applyAlignment="0" applyProtection="0">
      <alignment vertical="center"/>
    </xf>
    <xf numFmtId="0" fontId="5" fillId="0" borderId="0">
      <alignment vertical="center"/>
    </xf>
    <xf numFmtId="43" fontId="5" fillId="0" borderId="0" applyFont="0" applyFill="0" applyBorder="0" applyAlignment="0" applyProtection="0"/>
    <xf numFmtId="0" fontId="33" fillId="0" borderId="0"/>
    <xf numFmtId="0" fontId="33" fillId="0" borderId="0"/>
    <xf numFmtId="41" fontId="5" fillId="0" borderId="0" applyFont="0" applyFill="0" applyBorder="0" applyAlignment="0" applyProtection="0"/>
    <xf numFmtId="0" fontId="19" fillId="0" borderId="0">
      <alignment vertical="center"/>
    </xf>
    <xf numFmtId="0" fontId="2" fillId="0" borderId="0"/>
    <xf numFmtId="41" fontId="5" fillId="0" borderId="0" applyFont="0" applyFill="0" applyBorder="0" applyAlignment="0" applyProtection="0">
      <alignment vertical="center"/>
    </xf>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0" fontId="33" fillId="0" borderId="0"/>
    <xf numFmtId="0" fontId="33" fillId="0" borderId="0"/>
    <xf numFmtId="0" fontId="19" fillId="0" borderId="0">
      <alignment vertical="center"/>
    </xf>
    <xf numFmtId="0" fontId="2" fillId="0" borderId="0"/>
    <xf numFmtId="41" fontId="5" fillId="0" borderId="0" applyFont="0" applyFill="0" applyBorder="0" applyAlignment="0" applyProtection="0">
      <alignment vertical="center"/>
    </xf>
    <xf numFmtId="0" fontId="5" fillId="0" borderId="0">
      <alignment vertical="center"/>
    </xf>
    <xf numFmtId="0" fontId="60" fillId="0" borderId="0">
      <alignment vertical="center"/>
    </xf>
    <xf numFmtId="0" fontId="60" fillId="0" borderId="0">
      <alignment vertical="center"/>
    </xf>
    <xf numFmtId="0" fontId="5" fillId="0" borderId="0"/>
    <xf numFmtId="0" fontId="5" fillId="0" borderId="0"/>
    <xf numFmtId="0" fontId="60" fillId="0" borderId="0">
      <alignment vertical="center"/>
    </xf>
    <xf numFmtId="0" fontId="2" fillId="0" borderId="0">
      <alignment vertical="center"/>
    </xf>
    <xf numFmtId="0" fontId="60" fillId="0" borderId="0">
      <alignment vertical="center"/>
    </xf>
    <xf numFmtId="0" fontId="5" fillId="0" borderId="0"/>
    <xf numFmtId="0" fontId="60" fillId="0" borderId="0">
      <alignment vertical="center"/>
    </xf>
    <xf numFmtId="0" fontId="2" fillId="0" borderId="0">
      <alignment vertical="center"/>
    </xf>
    <xf numFmtId="0" fontId="60" fillId="0" borderId="0">
      <alignment vertical="center"/>
    </xf>
    <xf numFmtId="0" fontId="5" fillId="0" borderId="0"/>
    <xf numFmtId="0" fontId="5" fillId="0" borderId="0"/>
    <xf numFmtId="0" fontId="2" fillId="0" borderId="0">
      <alignment vertical="center"/>
    </xf>
    <xf numFmtId="0" fontId="60" fillId="0" borderId="0">
      <alignment vertical="center"/>
    </xf>
    <xf numFmtId="0" fontId="5" fillId="0" borderId="0"/>
    <xf numFmtId="0" fontId="5" fillId="0" borderId="0"/>
    <xf numFmtId="0" fontId="5" fillId="0" borderId="0"/>
    <xf numFmtId="0" fontId="19" fillId="0" borderId="0">
      <alignment vertical="center"/>
    </xf>
    <xf numFmtId="0" fontId="2" fillId="0" borderId="0">
      <alignment vertical="center"/>
    </xf>
    <xf numFmtId="0" fontId="60" fillId="0" borderId="0">
      <alignment vertical="center"/>
    </xf>
    <xf numFmtId="0" fontId="5" fillId="0" borderId="0"/>
    <xf numFmtId="0" fontId="5" fillId="0" borderId="0"/>
    <xf numFmtId="0" fontId="19" fillId="0" borderId="0">
      <alignment vertical="center"/>
    </xf>
    <xf numFmtId="0" fontId="2" fillId="0" borderId="0">
      <alignment vertical="center"/>
    </xf>
    <xf numFmtId="0" fontId="2" fillId="0" borderId="0">
      <alignment vertical="center"/>
    </xf>
    <xf numFmtId="0" fontId="60" fillId="0" borderId="0">
      <alignment vertical="center"/>
    </xf>
    <xf numFmtId="0" fontId="5" fillId="0" borderId="0"/>
    <xf numFmtId="0" fontId="19" fillId="0" borderId="0">
      <alignment vertical="center"/>
    </xf>
    <xf numFmtId="0" fontId="2" fillId="0" borderId="0">
      <alignment vertical="center"/>
    </xf>
    <xf numFmtId="0" fontId="2" fillId="0" borderId="0">
      <alignment vertical="center"/>
    </xf>
    <xf numFmtId="0" fontId="60" fillId="0" borderId="0">
      <alignment vertical="center"/>
    </xf>
    <xf numFmtId="0" fontId="5" fillId="0" borderId="0"/>
    <xf numFmtId="0" fontId="19" fillId="0" borderId="0">
      <alignment vertical="center"/>
    </xf>
    <xf numFmtId="0" fontId="2" fillId="0" borderId="0">
      <alignment vertical="center"/>
    </xf>
    <xf numFmtId="0" fontId="2" fillId="0" borderId="0">
      <alignment vertical="center"/>
    </xf>
    <xf numFmtId="0" fontId="60" fillId="0" borderId="0">
      <alignment vertical="center"/>
    </xf>
    <xf numFmtId="0" fontId="5" fillId="0" borderId="0"/>
    <xf numFmtId="0" fontId="2" fillId="0" borderId="0">
      <alignment vertical="center"/>
    </xf>
    <xf numFmtId="0" fontId="19" fillId="0" borderId="0">
      <alignment vertical="center"/>
    </xf>
    <xf numFmtId="0" fontId="2" fillId="0" borderId="0">
      <alignment vertical="center"/>
    </xf>
    <xf numFmtId="0" fontId="60"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60" fillId="0" borderId="0">
      <alignment vertical="center"/>
    </xf>
    <xf numFmtId="0" fontId="5" fillId="0" borderId="0">
      <alignment vertical="center"/>
    </xf>
    <xf numFmtId="0" fontId="19" fillId="0" borderId="0">
      <alignment vertical="center"/>
    </xf>
    <xf numFmtId="0" fontId="60" fillId="0" borderId="0">
      <alignment vertical="center"/>
    </xf>
    <xf numFmtId="0" fontId="5" fillId="0" borderId="0">
      <alignment vertical="center"/>
    </xf>
    <xf numFmtId="0" fontId="60" fillId="0" borderId="0">
      <alignment vertical="center"/>
    </xf>
    <xf numFmtId="0" fontId="5" fillId="0" borderId="0">
      <alignment vertical="center"/>
    </xf>
    <xf numFmtId="0" fontId="5" fillId="0" borderId="0"/>
    <xf numFmtId="43" fontId="5" fillId="0" borderId="0" applyFont="0" applyFill="0" applyBorder="0" applyAlignment="0" applyProtection="0"/>
    <xf numFmtId="0" fontId="19" fillId="0" borderId="0">
      <alignment vertical="center"/>
    </xf>
    <xf numFmtId="0" fontId="60" fillId="0" borderId="0">
      <alignment vertical="center"/>
    </xf>
    <xf numFmtId="0" fontId="5" fillId="0" borderId="0">
      <alignment vertical="center"/>
    </xf>
    <xf numFmtId="0" fontId="19" fillId="0" borderId="0">
      <alignment vertical="center"/>
    </xf>
    <xf numFmtId="0" fontId="19" fillId="0" borderId="0">
      <alignment vertical="center"/>
    </xf>
    <xf numFmtId="43" fontId="5" fillId="0" borderId="0" applyFont="0" applyFill="0" applyBorder="0" applyAlignment="0" applyProtection="0"/>
    <xf numFmtId="0" fontId="19" fillId="0" borderId="0">
      <alignment vertical="center"/>
    </xf>
    <xf numFmtId="0" fontId="60" fillId="0" borderId="0">
      <alignment vertical="center"/>
    </xf>
    <xf numFmtId="0" fontId="5" fillId="0" borderId="0">
      <alignment vertical="center"/>
    </xf>
    <xf numFmtId="0" fontId="60" fillId="0" borderId="0">
      <alignment vertical="center"/>
    </xf>
    <xf numFmtId="0" fontId="5" fillId="0" borderId="0">
      <alignment vertical="center"/>
    </xf>
    <xf numFmtId="0" fontId="60" fillId="0" borderId="0">
      <alignment vertical="center"/>
    </xf>
    <xf numFmtId="0" fontId="5" fillId="0" borderId="0">
      <alignment vertical="center"/>
    </xf>
    <xf numFmtId="0" fontId="60" fillId="0" borderId="0">
      <alignment vertical="center"/>
    </xf>
    <xf numFmtId="0" fontId="5" fillId="0" borderId="0">
      <alignment vertical="center"/>
    </xf>
    <xf numFmtId="0" fontId="60" fillId="0" borderId="0">
      <alignment vertical="center"/>
    </xf>
    <xf numFmtId="0" fontId="5" fillId="0" borderId="0">
      <alignment vertical="center"/>
    </xf>
    <xf numFmtId="0" fontId="60" fillId="0" borderId="0">
      <alignment vertical="center"/>
    </xf>
    <xf numFmtId="0" fontId="5" fillId="0" borderId="0">
      <alignment vertical="center"/>
    </xf>
    <xf numFmtId="0" fontId="19" fillId="0" borderId="0">
      <alignment vertical="center"/>
    </xf>
    <xf numFmtId="0" fontId="60"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43" fontId="19" fillId="0" borderId="0" applyFont="0" applyFill="0" applyBorder="0" applyAlignment="0" applyProtection="0">
      <alignment vertical="center"/>
    </xf>
    <xf numFmtId="0" fontId="2" fillId="0" borderId="0">
      <alignment vertical="center"/>
    </xf>
    <xf numFmtId="0" fontId="5" fillId="0" borderId="0">
      <alignment vertical="center"/>
    </xf>
    <xf numFmtId="0" fontId="5" fillId="0" borderId="0">
      <alignment vertical="center"/>
    </xf>
    <xf numFmtId="0" fontId="19" fillId="0" borderId="0">
      <alignment vertical="center"/>
    </xf>
    <xf numFmtId="0" fontId="2" fillId="0" borderId="0">
      <alignment vertical="center"/>
    </xf>
    <xf numFmtId="0" fontId="5" fillId="0" borderId="0">
      <alignment vertical="center"/>
    </xf>
    <xf numFmtId="0" fontId="5" fillId="0" borderId="0">
      <alignment vertical="center"/>
    </xf>
    <xf numFmtId="0" fontId="19" fillId="0" borderId="0">
      <alignment vertical="center"/>
    </xf>
    <xf numFmtId="0" fontId="2" fillId="0" borderId="0">
      <alignment vertical="center"/>
    </xf>
    <xf numFmtId="0" fontId="5" fillId="0" borderId="0">
      <alignment vertical="center"/>
    </xf>
    <xf numFmtId="0" fontId="5" fillId="0" borderId="0">
      <alignment vertical="center"/>
    </xf>
    <xf numFmtId="0" fontId="19" fillId="0" borderId="0">
      <alignment vertical="center"/>
    </xf>
    <xf numFmtId="0" fontId="2" fillId="0" borderId="0">
      <alignment vertical="center"/>
    </xf>
    <xf numFmtId="0" fontId="5"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2" fillId="0" borderId="0"/>
    <xf numFmtId="0" fontId="60" fillId="0" borderId="0">
      <alignment vertical="center"/>
    </xf>
    <xf numFmtId="0" fontId="2"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5" fillId="0" borderId="0">
      <alignment vertical="center"/>
    </xf>
    <xf numFmtId="0" fontId="19" fillId="0" borderId="0">
      <alignment vertical="center"/>
    </xf>
    <xf numFmtId="0" fontId="60" fillId="0" borderId="0">
      <alignment vertical="center"/>
    </xf>
    <xf numFmtId="0" fontId="5"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19" fillId="0" borderId="0"/>
    <xf numFmtId="0" fontId="19" fillId="0" borderId="0">
      <alignment vertical="center"/>
    </xf>
    <xf numFmtId="0" fontId="5" fillId="0" borderId="0"/>
    <xf numFmtId="0" fontId="19" fillId="0" borderId="0">
      <alignment vertical="center"/>
    </xf>
    <xf numFmtId="0" fontId="19" fillId="0" borderId="0"/>
    <xf numFmtId="0" fontId="19" fillId="0" borderId="0">
      <alignment vertical="center"/>
    </xf>
    <xf numFmtId="43" fontId="5" fillId="0" borderId="0" applyFont="0" applyFill="0" applyBorder="0" applyAlignment="0" applyProtection="0">
      <alignment vertical="center"/>
    </xf>
    <xf numFmtId="0" fontId="2" fillId="0" borderId="0">
      <alignment vertical="center"/>
    </xf>
    <xf numFmtId="0" fontId="19" fillId="0" borderId="0">
      <alignment vertical="center"/>
    </xf>
    <xf numFmtId="0" fontId="19" fillId="0" borderId="0">
      <alignment vertical="center"/>
    </xf>
    <xf numFmtId="0" fontId="2"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 fillId="0" borderId="0"/>
    <xf numFmtId="0" fontId="19" fillId="0" borderId="0">
      <alignment vertical="center"/>
    </xf>
    <xf numFmtId="0" fontId="19" fillId="0" borderId="0">
      <alignment vertical="center"/>
    </xf>
    <xf numFmtId="0" fontId="5" fillId="0" borderId="0"/>
    <xf numFmtId="0" fontId="5" fillId="0" borderId="0" applyFont="0" applyFill="0" applyBorder="0" applyAlignment="0" applyProtection="0"/>
    <xf numFmtId="0" fontId="19" fillId="0" borderId="0">
      <alignment vertical="center"/>
    </xf>
    <xf numFmtId="0" fontId="19" fillId="0" borderId="0">
      <alignment vertical="center"/>
    </xf>
    <xf numFmtId="0" fontId="5" fillId="0" borderId="0"/>
    <xf numFmtId="0" fontId="5" fillId="0" borderId="0" applyFont="0" applyFill="0" applyBorder="0" applyAlignment="0" applyProtection="0"/>
    <xf numFmtId="0" fontId="19" fillId="0" borderId="0">
      <alignment vertical="center"/>
    </xf>
    <xf numFmtId="0" fontId="19" fillId="0" borderId="0">
      <alignment vertical="center"/>
    </xf>
    <xf numFmtId="0" fontId="5" fillId="0" borderId="0"/>
    <xf numFmtId="0" fontId="5" fillId="0" borderId="0" applyFont="0" applyFill="0" applyBorder="0" applyAlignment="0" applyProtection="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 fillId="3" borderId="9" applyNumberFormat="0" applyFont="0" applyAlignment="0" applyProtection="0">
      <alignment vertical="center"/>
    </xf>
    <xf numFmtId="0" fontId="2" fillId="0" borderId="0"/>
    <xf numFmtId="0" fontId="19" fillId="0" borderId="0"/>
    <xf numFmtId="0" fontId="5" fillId="3" borderId="9" applyNumberFormat="0" applyFont="0" applyAlignment="0" applyProtection="0">
      <alignment vertical="center"/>
    </xf>
    <xf numFmtId="0" fontId="2" fillId="0" borderId="0"/>
    <xf numFmtId="0" fontId="19"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1" fontId="5" fillId="0" borderId="0" applyFont="0" applyFill="0" applyBorder="0" applyAlignment="0" applyProtection="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43" fontId="5" fillId="0" borderId="0" applyFont="0" applyFill="0" applyBorder="0" applyAlignment="0" applyProtection="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9" fillId="0" borderId="0">
      <alignment vertical="center"/>
    </xf>
    <xf numFmtId="0" fontId="19" fillId="0" borderId="0">
      <alignment vertical="center"/>
    </xf>
    <xf numFmtId="43" fontId="5" fillId="0" borderId="0" applyFont="0" applyFill="0" applyBorder="0" applyAlignment="0" applyProtection="0"/>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9" fillId="0" borderId="0">
      <alignment vertical="center"/>
    </xf>
    <xf numFmtId="0" fontId="19" fillId="0" borderId="0">
      <alignment vertical="center"/>
    </xf>
    <xf numFmtId="43" fontId="5" fillId="0" borderId="0" applyFont="0" applyFill="0" applyBorder="0" applyAlignment="0" applyProtection="0"/>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xf numFmtId="43" fontId="5" fillId="0" borderId="0" applyFont="0" applyFill="0" applyBorder="0" applyAlignment="0" applyProtection="0"/>
    <xf numFmtId="0" fontId="19" fillId="0" borderId="0">
      <alignment vertical="center"/>
    </xf>
    <xf numFmtId="43" fontId="5" fillId="0" borderId="0" applyFont="0" applyFill="0" applyBorder="0" applyAlignment="0" applyProtection="0"/>
    <xf numFmtId="0" fontId="19" fillId="0" borderId="0">
      <alignment vertical="center"/>
    </xf>
    <xf numFmtId="43" fontId="5" fillId="0" borderId="0" applyFont="0" applyFill="0" applyBorder="0" applyAlignment="0" applyProtection="0"/>
    <xf numFmtId="0" fontId="19" fillId="0" borderId="0">
      <alignment vertical="center"/>
    </xf>
    <xf numFmtId="0" fontId="19" fillId="0" borderId="0">
      <alignment vertical="center"/>
    </xf>
    <xf numFmtId="0" fontId="19" fillId="0" borderId="0">
      <alignment vertical="center"/>
    </xf>
    <xf numFmtId="0" fontId="2" fillId="0" borderId="0">
      <alignment vertical="center"/>
    </xf>
    <xf numFmtId="0" fontId="5" fillId="0" borderId="0">
      <alignment vertical="center"/>
    </xf>
    <xf numFmtId="0" fontId="2" fillId="0" borderId="0">
      <alignment vertical="center"/>
    </xf>
    <xf numFmtId="0" fontId="5"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5" fillId="0" borderId="0"/>
    <xf numFmtId="0" fontId="5" fillId="0" borderId="0">
      <alignment vertical="center"/>
    </xf>
    <xf numFmtId="0" fontId="19" fillId="0" borderId="0">
      <alignment vertical="center"/>
    </xf>
    <xf numFmtId="0" fontId="19" fillId="0" borderId="0"/>
    <xf numFmtId="0" fontId="2" fillId="0" borderId="0">
      <alignment vertical="center"/>
    </xf>
    <xf numFmtId="0" fontId="19" fillId="0" borderId="0">
      <alignment vertical="center"/>
    </xf>
    <xf numFmtId="0" fontId="2" fillId="0" borderId="0">
      <alignment vertical="center"/>
    </xf>
    <xf numFmtId="0" fontId="19" fillId="0" borderId="0">
      <alignment vertical="center"/>
    </xf>
    <xf numFmtId="0" fontId="19" fillId="0" borderId="0">
      <alignment vertical="center"/>
    </xf>
    <xf numFmtId="0" fontId="5" fillId="0" borderId="0">
      <alignment vertical="center"/>
    </xf>
    <xf numFmtId="0" fontId="2" fillId="0" borderId="0">
      <alignment vertical="center"/>
    </xf>
    <xf numFmtId="0" fontId="19" fillId="0" borderId="0">
      <alignment vertical="center"/>
    </xf>
    <xf numFmtId="0" fontId="19" fillId="0" borderId="0">
      <alignment vertical="center"/>
    </xf>
    <xf numFmtId="0" fontId="5" fillId="0" borderId="0">
      <alignment vertical="center"/>
    </xf>
    <xf numFmtId="0" fontId="2" fillId="0" borderId="0">
      <alignment vertical="center"/>
    </xf>
    <xf numFmtId="0" fontId="2" fillId="0" borderId="0">
      <alignment vertical="center"/>
    </xf>
    <xf numFmtId="0" fontId="19" fillId="0" borderId="0">
      <alignment vertical="center"/>
    </xf>
    <xf numFmtId="0" fontId="19" fillId="0" borderId="0">
      <alignment vertical="center"/>
    </xf>
    <xf numFmtId="0" fontId="2" fillId="0" borderId="0">
      <alignment vertical="center"/>
    </xf>
    <xf numFmtId="0" fontId="19" fillId="0" borderId="0">
      <alignment vertical="center"/>
    </xf>
    <xf numFmtId="0" fontId="19" fillId="0" borderId="0">
      <alignment vertical="center"/>
    </xf>
    <xf numFmtId="0" fontId="2" fillId="0" borderId="0">
      <alignment vertical="center"/>
    </xf>
    <xf numFmtId="0" fontId="19" fillId="0" borderId="0">
      <alignment vertical="center"/>
    </xf>
    <xf numFmtId="0" fontId="2" fillId="0" borderId="0">
      <alignment vertical="center"/>
    </xf>
    <xf numFmtId="0" fontId="2" fillId="0" borderId="0">
      <alignment vertical="center"/>
    </xf>
    <xf numFmtId="43" fontId="5" fillId="0" borderId="0" applyFont="0" applyFill="0" applyBorder="0" applyAlignment="0" applyProtection="0"/>
    <xf numFmtId="43" fontId="5" fillId="0" borderId="0" applyFont="0" applyFill="0" applyBorder="0" applyAlignment="0" applyProtection="0"/>
    <xf numFmtId="0" fontId="33" fillId="0" borderId="0"/>
    <xf numFmtId="0" fontId="33" fillId="0" borderId="0"/>
    <xf numFmtId="43" fontId="19" fillId="0" borderId="0" applyFont="0" applyFill="0" applyBorder="0" applyAlignment="0" applyProtection="0">
      <alignment vertical="center"/>
    </xf>
    <xf numFmtId="43" fontId="5" fillId="0" borderId="0" applyFont="0" applyFill="0" applyBorder="0" applyAlignment="0" applyProtection="0"/>
    <xf numFmtId="0" fontId="19" fillId="0" borderId="0">
      <alignment vertical="center"/>
    </xf>
    <xf numFmtId="0" fontId="33" fillId="0" borderId="0"/>
    <xf numFmtId="41" fontId="19" fillId="0" borderId="0" applyFont="0" applyFill="0" applyBorder="0" applyAlignment="0" applyProtection="0">
      <alignment vertical="center"/>
    </xf>
    <xf numFmtId="0" fontId="19" fillId="0" borderId="0">
      <alignment vertical="center"/>
    </xf>
    <xf numFmtId="0" fontId="2" fillId="0" borderId="0">
      <alignment vertical="center"/>
    </xf>
    <xf numFmtId="0" fontId="19" fillId="0" borderId="0">
      <alignment vertical="center"/>
    </xf>
    <xf numFmtId="0" fontId="19" fillId="0" borderId="0">
      <alignment vertical="center"/>
    </xf>
    <xf numFmtId="0" fontId="2" fillId="0" borderId="0">
      <alignment vertical="center"/>
    </xf>
    <xf numFmtId="0" fontId="2" fillId="0" borderId="0">
      <alignment vertical="center"/>
    </xf>
    <xf numFmtId="0" fontId="19" fillId="0" borderId="0">
      <alignment vertical="center"/>
    </xf>
    <xf numFmtId="0" fontId="19" fillId="0" borderId="0">
      <alignment vertical="center"/>
    </xf>
    <xf numFmtId="0" fontId="2" fillId="0" borderId="0">
      <alignment vertical="center"/>
    </xf>
    <xf numFmtId="0" fontId="2" fillId="0" borderId="0">
      <alignment vertical="center"/>
    </xf>
    <xf numFmtId="0" fontId="19" fillId="0" borderId="0">
      <alignment vertical="center"/>
    </xf>
    <xf numFmtId="0" fontId="19" fillId="0" borderId="0">
      <alignment vertical="center"/>
    </xf>
    <xf numFmtId="0" fontId="2" fillId="0" borderId="0">
      <alignment vertical="center"/>
    </xf>
    <xf numFmtId="0" fontId="2" fillId="0" borderId="0">
      <alignment vertical="center"/>
    </xf>
    <xf numFmtId="0" fontId="19" fillId="0" borderId="0">
      <alignment vertical="center"/>
    </xf>
    <xf numFmtId="0" fontId="19"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xf numFmtId="0" fontId="19"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xf numFmtId="0" fontId="5" fillId="0" borderId="0">
      <alignment vertical="center"/>
    </xf>
    <xf numFmtId="0" fontId="2" fillId="0" borderId="0">
      <alignment vertical="center"/>
    </xf>
    <xf numFmtId="0" fontId="19" fillId="0" borderId="0">
      <alignment vertical="center"/>
    </xf>
    <xf numFmtId="0" fontId="2" fillId="0" borderId="0">
      <alignment vertical="center"/>
    </xf>
    <xf numFmtId="0" fontId="19" fillId="0" borderId="0">
      <alignment vertical="center"/>
    </xf>
    <xf numFmtId="0" fontId="19" fillId="0" borderId="0">
      <alignment vertical="center"/>
    </xf>
    <xf numFmtId="0" fontId="19" fillId="0" borderId="0"/>
    <xf numFmtId="0" fontId="19" fillId="0" borderId="0">
      <alignment vertical="center"/>
    </xf>
    <xf numFmtId="0" fontId="19" fillId="0" borderId="0"/>
    <xf numFmtId="0" fontId="19" fillId="0" borderId="0">
      <alignment vertical="center"/>
    </xf>
    <xf numFmtId="0" fontId="19" fillId="0" borderId="0"/>
    <xf numFmtId="0" fontId="19" fillId="0" borderId="0">
      <alignment vertical="center"/>
    </xf>
    <xf numFmtId="0" fontId="19" fillId="0" borderId="0"/>
    <xf numFmtId="43" fontId="5" fillId="0" borderId="0" applyFont="0" applyFill="0" applyBorder="0" applyAlignment="0" applyProtection="0"/>
    <xf numFmtId="0" fontId="19" fillId="0" borderId="0">
      <alignment vertical="center"/>
    </xf>
    <xf numFmtId="0" fontId="19" fillId="0" borderId="0"/>
    <xf numFmtId="0" fontId="19" fillId="0" borderId="0">
      <alignment vertical="center"/>
    </xf>
    <xf numFmtId="0" fontId="60" fillId="0" borderId="0">
      <alignment vertical="center"/>
    </xf>
    <xf numFmtId="0" fontId="19" fillId="0" borderId="0"/>
    <xf numFmtId="0" fontId="19" fillId="0" borderId="0">
      <alignment vertical="center"/>
    </xf>
    <xf numFmtId="0" fontId="60" fillId="0" borderId="0">
      <alignment vertical="center"/>
    </xf>
    <xf numFmtId="0" fontId="19" fillId="0" borderId="0"/>
    <xf numFmtId="0" fontId="19" fillId="0" borderId="0">
      <alignment vertical="center"/>
    </xf>
    <xf numFmtId="0" fontId="60" fillId="0" borderId="0">
      <alignment vertical="center"/>
    </xf>
    <xf numFmtId="0" fontId="19" fillId="0" borderId="0"/>
    <xf numFmtId="0" fontId="19" fillId="0" borderId="0">
      <alignment vertical="center"/>
    </xf>
    <xf numFmtId="0" fontId="2" fillId="0" borderId="0"/>
    <xf numFmtId="0" fontId="2" fillId="0" borderId="0"/>
    <xf numFmtId="0" fontId="19" fillId="0" borderId="0">
      <alignment vertical="center"/>
    </xf>
    <xf numFmtId="0" fontId="2" fillId="0" borderId="0"/>
    <xf numFmtId="0" fontId="5" fillId="0" borderId="0"/>
    <xf numFmtId="0" fontId="19" fillId="0" borderId="0">
      <alignment vertical="center"/>
    </xf>
    <xf numFmtId="0" fontId="2" fillId="0" borderId="0"/>
    <xf numFmtId="0" fontId="5" fillId="0" borderId="0"/>
    <xf numFmtId="0" fontId="19" fillId="0" borderId="0">
      <alignment vertical="center"/>
    </xf>
    <xf numFmtId="0" fontId="2" fillId="0" borderId="0"/>
    <xf numFmtId="0" fontId="5" fillId="0" borderId="0"/>
    <xf numFmtId="0" fontId="19" fillId="0" borderId="0">
      <alignment vertical="center"/>
    </xf>
    <xf numFmtId="0" fontId="2" fillId="0" borderId="0"/>
    <xf numFmtId="0" fontId="5" fillId="0" borderId="0"/>
    <xf numFmtId="0" fontId="19" fillId="0" borderId="0">
      <alignment vertical="center"/>
    </xf>
    <xf numFmtId="0" fontId="19" fillId="0" borderId="0">
      <alignment vertical="center"/>
    </xf>
    <xf numFmtId="0" fontId="19" fillId="0" borderId="0">
      <alignment vertical="center"/>
    </xf>
    <xf numFmtId="0" fontId="5" fillId="0" borderId="0"/>
    <xf numFmtId="0" fontId="5" fillId="0" borderId="0"/>
    <xf numFmtId="0" fontId="19" fillId="0" borderId="0">
      <alignment vertical="center"/>
    </xf>
    <xf numFmtId="0" fontId="19" fillId="0" borderId="0">
      <alignment vertical="center"/>
    </xf>
    <xf numFmtId="0" fontId="19" fillId="0" borderId="0">
      <alignment vertical="center"/>
    </xf>
    <xf numFmtId="0" fontId="5" fillId="0" borderId="0"/>
    <xf numFmtId="0" fontId="5" fillId="0" borderId="0"/>
    <xf numFmtId="0" fontId="2" fillId="0" borderId="0">
      <alignment vertical="center"/>
    </xf>
    <xf numFmtId="0" fontId="19" fillId="0" borderId="0">
      <alignment vertical="center"/>
    </xf>
    <xf numFmtId="0" fontId="19" fillId="0" borderId="0">
      <alignment vertical="center"/>
    </xf>
    <xf numFmtId="0" fontId="2" fillId="0" borderId="0">
      <alignment vertical="center"/>
    </xf>
    <xf numFmtId="0" fontId="5" fillId="0" borderId="0"/>
    <xf numFmtId="0" fontId="5" fillId="0" borderId="0"/>
    <xf numFmtId="0" fontId="19" fillId="0" borderId="0">
      <alignment vertical="center"/>
    </xf>
    <xf numFmtId="0" fontId="19" fillId="0" borderId="0">
      <alignment vertical="center"/>
    </xf>
    <xf numFmtId="0" fontId="5" fillId="0" borderId="0"/>
    <xf numFmtId="0" fontId="5" fillId="0" borderId="0"/>
    <xf numFmtId="0" fontId="19" fillId="0" borderId="0">
      <alignment vertical="center"/>
    </xf>
    <xf numFmtId="0" fontId="19" fillId="0" borderId="0">
      <alignment vertical="center"/>
    </xf>
    <xf numFmtId="0" fontId="5" fillId="0" borderId="0"/>
    <xf numFmtId="0" fontId="5" fillId="0" borderId="0"/>
    <xf numFmtId="0" fontId="19" fillId="0" borderId="0">
      <alignment vertical="center"/>
    </xf>
    <xf numFmtId="0" fontId="5" fillId="0" borderId="0"/>
    <xf numFmtId="0" fontId="5" fillId="0" borderId="0"/>
    <xf numFmtId="0" fontId="19" fillId="0" borderId="0">
      <alignment vertical="center"/>
    </xf>
    <xf numFmtId="0" fontId="19" fillId="0" borderId="0">
      <alignment vertical="center"/>
    </xf>
    <xf numFmtId="0" fontId="19" fillId="0" borderId="0">
      <alignment vertical="center"/>
    </xf>
    <xf numFmtId="0" fontId="2" fillId="0" borderId="0">
      <alignment vertical="center"/>
    </xf>
    <xf numFmtId="43" fontId="5" fillId="0" borderId="0" applyFont="0" applyFill="0" applyBorder="0" applyAlignment="0" applyProtection="0">
      <alignment vertical="center"/>
    </xf>
    <xf numFmtId="0" fontId="19" fillId="0" borderId="0">
      <alignment vertical="center"/>
    </xf>
    <xf numFmtId="0" fontId="19" fillId="0" borderId="0">
      <alignment vertical="center"/>
    </xf>
    <xf numFmtId="0" fontId="2" fillId="0" borderId="0">
      <alignment vertical="center"/>
    </xf>
    <xf numFmtId="43" fontId="5" fillId="0" borderId="0" applyFont="0" applyFill="0" applyBorder="0" applyAlignment="0" applyProtection="0">
      <alignment vertical="center"/>
    </xf>
    <xf numFmtId="0" fontId="19" fillId="0" borderId="0">
      <alignment vertical="center"/>
    </xf>
    <xf numFmtId="0" fontId="19" fillId="0" borderId="0">
      <alignment vertical="center"/>
    </xf>
    <xf numFmtId="0" fontId="2" fillId="0" borderId="0">
      <alignment vertical="center"/>
    </xf>
    <xf numFmtId="43" fontId="5" fillId="0" borderId="0" applyFont="0" applyFill="0" applyBorder="0" applyAlignment="0" applyProtection="0">
      <alignment vertical="center"/>
    </xf>
    <xf numFmtId="0" fontId="19" fillId="0" borderId="0">
      <alignment vertical="center"/>
    </xf>
    <xf numFmtId="0" fontId="19" fillId="0" borderId="0">
      <alignment vertical="center"/>
    </xf>
    <xf numFmtId="0" fontId="2" fillId="0" borderId="0">
      <alignment vertical="center"/>
    </xf>
    <xf numFmtId="43" fontId="5" fillId="0" borderId="0" applyFont="0" applyFill="0" applyBorder="0" applyAlignment="0" applyProtection="0">
      <alignment vertical="center"/>
    </xf>
    <xf numFmtId="0" fontId="19" fillId="0" borderId="0">
      <alignment vertical="center"/>
    </xf>
    <xf numFmtId="0" fontId="19" fillId="0" borderId="0">
      <alignment vertical="center"/>
    </xf>
    <xf numFmtId="0" fontId="2" fillId="0" borderId="0">
      <alignment vertical="center"/>
    </xf>
    <xf numFmtId="43" fontId="5" fillId="0" borderId="0" applyFont="0" applyFill="0" applyBorder="0" applyAlignment="0" applyProtection="0">
      <alignment vertical="center"/>
    </xf>
    <xf numFmtId="0" fontId="2" fillId="0" borderId="0">
      <alignment vertical="center"/>
    </xf>
    <xf numFmtId="43" fontId="5" fillId="0" borderId="0" applyFont="0" applyFill="0" applyBorder="0" applyAlignment="0" applyProtection="0">
      <alignment vertical="center"/>
    </xf>
    <xf numFmtId="0" fontId="2" fillId="0" borderId="0">
      <alignment vertical="center"/>
    </xf>
    <xf numFmtId="0" fontId="2"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 fillId="0" borderId="0">
      <alignment vertical="center"/>
    </xf>
    <xf numFmtId="0" fontId="5" fillId="0" borderId="0"/>
    <xf numFmtId="0" fontId="2" fillId="0" borderId="0">
      <alignment vertical="center"/>
    </xf>
    <xf numFmtId="0" fontId="5" fillId="0" borderId="0"/>
    <xf numFmtId="0" fontId="2" fillId="0" borderId="0">
      <alignment vertical="center"/>
    </xf>
    <xf numFmtId="0" fontId="19" fillId="0" borderId="0">
      <alignment vertical="center"/>
    </xf>
    <xf numFmtId="0" fontId="19" fillId="0" borderId="0">
      <alignment vertical="center"/>
    </xf>
    <xf numFmtId="0" fontId="19" fillId="0" borderId="0">
      <alignment vertical="center"/>
    </xf>
    <xf numFmtId="0" fontId="5" fillId="0" borderId="0">
      <alignment vertical="center"/>
    </xf>
    <xf numFmtId="0" fontId="19"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alignment vertical="center"/>
    </xf>
    <xf numFmtId="43" fontId="19" fillId="0" borderId="0" applyFont="0" applyFill="0" applyBorder="0" applyAlignment="0" applyProtection="0">
      <alignment vertical="center"/>
    </xf>
    <xf numFmtId="43" fontId="5" fillId="0" borderId="0" applyFont="0" applyFill="0" applyBorder="0" applyAlignment="0" applyProtection="0"/>
    <xf numFmtId="0" fontId="19" fillId="0" borderId="0">
      <alignment vertical="center"/>
    </xf>
    <xf numFmtId="0" fontId="19" fillId="0" borderId="0">
      <alignment vertical="center"/>
    </xf>
    <xf numFmtId="41"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xf numFmtId="0" fontId="19" fillId="0" borderId="0"/>
    <xf numFmtId="0" fontId="19" fillId="0" borderId="0"/>
    <xf numFmtId="0" fontId="5" fillId="0" borderId="0">
      <alignment vertical="center"/>
    </xf>
    <xf numFmtId="0" fontId="19" fillId="0" borderId="0"/>
    <xf numFmtId="0" fontId="19" fillId="0" borderId="0"/>
    <xf numFmtId="0" fontId="19" fillId="0" borderId="0"/>
    <xf numFmtId="0" fontId="5" fillId="0" borderId="0">
      <alignment vertical="center"/>
    </xf>
    <xf numFmtId="0" fontId="60" fillId="0" borderId="0">
      <alignment vertical="center"/>
    </xf>
    <xf numFmtId="0" fontId="19" fillId="0" borderId="0">
      <alignment vertical="center"/>
    </xf>
    <xf numFmtId="41" fontId="5" fillId="0" borderId="0" applyFont="0" applyFill="0" applyBorder="0" applyAlignment="0" applyProtection="0"/>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xf numFmtId="0" fontId="19" fillId="0" borderId="0">
      <alignment vertical="center"/>
    </xf>
    <xf numFmtId="0" fontId="5" fillId="0" borderId="0">
      <alignment vertical="center"/>
    </xf>
    <xf numFmtId="0" fontId="5"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1"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xf numFmtId="0" fontId="19" fillId="0" borderId="0">
      <alignment vertical="center"/>
    </xf>
    <xf numFmtId="41"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xf numFmtId="41"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xf numFmtId="0" fontId="19" fillId="0" borderId="0">
      <alignment vertical="center"/>
    </xf>
    <xf numFmtId="0" fontId="19" fillId="0" borderId="0"/>
    <xf numFmtId="0" fontId="19" fillId="0" borderId="0">
      <alignment vertical="center"/>
    </xf>
    <xf numFmtId="0" fontId="19" fillId="0" borderId="0"/>
    <xf numFmtId="41" fontId="19" fillId="0" borderId="0" applyFont="0" applyFill="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5" fillId="3" borderId="9" applyNumberFormat="0" applyFont="0" applyAlignment="0" applyProtection="0">
      <alignment vertical="center"/>
    </xf>
    <xf numFmtId="43" fontId="5" fillId="0" borderId="0" applyFont="0" applyFill="0" applyBorder="0" applyAlignment="0" applyProtection="0">
      <alignment vertical="center"/>
    </xf>
    <xf numFmtId="0" fontId="19" fillId="0" borderId="0"/>
    <xf numFmtId="0" fontId="5" fillId="3" borderId="9" applyNumberFormat="0" applyFont="0" applyAlignment="0" applyProtection="0">
      <alignment vertical="center"/>
    </xf>
    <xf numFmtId="43" fontId="5" fillId="0" borderId="0" applyFont="0" applyFill="0" applyBorder="0" applyAlignment="0" applyProtection="0">
      <alignment vertical="center"/>
    </xf>
    <xf numFmtId="0" fontId="19" fillId="0" borderId="0"/>
    <xf numFmtId="41" fontId="5"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alignment vertical="center"/>
    </xf>
    <xf numFmtId="0" fontId="19" fillId="0" borderId="0"/>
    <xf numFmtId="0" fontId="5" fillId="0" borderId="0">
      <alignment vertical="center"/>
    </xf>
    <xf numFmtId="0" fontId="5" fillId="0" borderId="0">
      <alignment vertical="center"/>
    </xf>
    <xf numFmtId="0" fontId="19" fillId="0" borderId="0"/>
    <xf numFmtId="0" fontId="5" fillId="0" borderId="0">
      <alignment vertical="center"/>
    </xf>
    <xf numFmtId="0" fontId="5" fillId="0" borderId="0">
      <alignment vertical="center"/>
    </xf>
    <xf numFmtId="0" fontId="19" fillId="0" borderId="0"/>
    <xf numFmtId="0" fontId="5" fillId="0" borderId="0"/>
    <xf numFmtId="43" fontId="5" fillId="0" borderId="0" applyFont="0" applyFill="0" applyBorder="0" applyAlignment="0" applyProtection="0"/>
    <xf numFmtId="0" fontId="19" fillId="0" borderId="0"/>
    <xf numFmtId="0" fontId="19" fillId="0" borderId="0"/>
    <xf numFmtId="0" fontId="19" fillId="0" borderId="0">
      <alignment vertical="center"/>
    </xf>
    <xf numFmtId="0" fontId="19" fillId="0" borderId="0"/>
    <xf numFmtId="0" fontId="19" fillId="0" borderId="0">
      <alignment vertical="center"/>
    </xf>
    <xf numFmtId="0" fontId="19" fillId="0" borderId="0"/>
    <xf numFmtId="0" fontId="19" fillId="0" borderId="0">
      <alignment vertical="center"/>
    </xf>
    <xf numFmtId="0" fontId="19" fillId="0" borderId="0"/>
    <xf numFmtId="0" fontId="19" fillId="0" borderId="0">
      <alignment vertical="center"/>
    </xf>
    <xf numFmtId="0" fontId="19" fillId="0" borderId="0"/>
    <xf numFmtId="0" fontId="19" fillId="0" borderId="0">
      <alignment vertical="center"/>
    </xf>
    <xf numFmtId="0" fontId="60" fillId="0" borderId="0">
      <alignment vertical="center"/>
    </xf>
    <xf numFmtId="0" fontId="19" fillId="0" borderId="0"/>
    <xf numFmtId="0" fontId="19" fillId="0" borderId="0">
      <alignment vertical="center"/>
    </xf>
    <xf numFmtId="0" fontId="60" fillId="0" borderId="0">
      <alignment vertical="center"/>
    </xf>
    <xf numFmtId="0" fontId="19" fillId="0" borderId="0"/>
    <xf numFmtId="0" fontId="19" fillId="0" borderId="0">
      <alignment vertical="center"/>
    </xf>
    <xf numFmtId="0" fontId="60" fillId="0" borderId="0">
      <alignment vertical="center"/>
    </xf>
    <xf numFmtId="0" fontId="19" fillId="0" borderId="0"/>
    <xf numFmtId="0" fontId="5" fillId="0" borderId="0"/>
    <xf numFmtId="43" fontId="5" fillId="0" borderId="0" applyFont="0" applyFill="0" applyBorder="0" applyAlignment="0" applyProtection="0"/>
    <xf numFmtId="0" fontId="19" fillId="0" borderId="0"/>
    <xf numFmtId="43" fontId="5"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5" fillId="0" borderId="0">
      <alignment vertical="center"/>
    </xf>
    <xf numFmtId="0" fontId="19" fillId="0" borderId="0"/>
    <xf numFmtId="0" fontId="5" fillId="0" borderId="0"/>
    <xf numFmtId="0" fontId="5" fillId="0" borderId="0">
      <alignment vertical="center"/>
    </xf>
    <xf numFmtId="0" fontId="19" fillId="0" borderId="0"/>
    <xf numFmtId="0" fontId="5" fillId="0" borderId="0"/>
    <xf numFmtId="0" fontId="5" fillId="0" borderId="0">
      <alignment vertical="center"/>
    </xf>
    <xf numFmtId="0" fontId="19" fillId="0" borderId="0"/>
    <xf numFmtId="0" fontId="5" fillId="0" borderId="0"/>
    <xf numFmtId="0" fontId="5" fillId="0" borderId="0">
      <alignment vertical="center"/>
    </xf>
    <xf numFmtId="0" fontId="19" fillId="0" borderId="0"/>
    <xf numFmtId="0" fontId="5" fillId="0" borderId="0"/>
    <xf numFmtId="0" fontId="5" fillId="0" borderId="0">
      <alignment vertical="center"/>
    </xf>
    <xf numFmtId="0" fontId="19" fillId="0" borderId="0"/>
    <xf numFmtId="0" fontId="19" fillId="0" borderId="0"/>
    <xf numFmtId="0" fontId="19" fillId="0" borderId="0"/>
    <xf numFmtId="0" fontId="19" fillId="0" borderId="0"/>
    <xf numFmtId="41" fontId="19" fillId="0" borderId="0" applyFont="0" applyFill="0" applyBorder="0" applyAlignment="0" applyProtection="0">
      <alignment vertical="center"/>
    </xf>
    <xf numFmtId="0" fontId="71" fillId="0" borderId="0">
      <alignment vertical="center"/>
    </xf>
    <xf numFmtId="0" fontId="5" fillId="0" borderId="0"/>
    <xf numFmtId="0" fontId="5" fillId="0" borderId="0"/>
    <xf numFmtId="0" fontId="5" fillId="0" borderId="0"/>
    <xf numFmtId="0" fontId="60" fillId="0" borderId="0">
      <alignment vertical="center"/>
    </xf>
    <xf numFmtId="0" fontId="5" fillId="0" borderId="0"/>
    <xf numFmtId="0" fontId="5" fillId="0" borderId="0"/>
    <xf numFmtId="0" fontId="60" fillId="0" borderId="0">
      <alignment vertical="center"/>
    </xf>
    <xf numFmtId="0" fontId="5" fillId="0" borderId="0"/>
    <xf numFmtId="0" fontId="5" fillId="0" borderId="0"/>
    <xf numFmtId="0" fontId="19"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alignment vertical="center"/>
    </xf>
    <xf numFmtId="0" fontId="5" fillId="0" borderId="0"/>
    <xf numFmtId="0" fontId="19" fillId="0" borderId="0">
      <alignment vertical="center"/>
    </xf>
    <xf numFmtId="0" fontId="5" fillId="0" borderId="0"/>
    <xf numFmtId="0" fontId="2" fillId="0" borderId="0"/>
    <xf numFmtId="0" fontId="5" fillId="0" borderId="0"/>
    <xf numFmtId="0" fontId="2"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19" fillId="0" borderId="0">
      <alignment vertical="center"/>
    </xf>
    <xf numFmtId="0" fontId="5" fillId="0" borderId="0"/>
    <xf numFmtId="0" fontId="19" fillId="0" borderId="0"/>
    <xf numFmtId="0" fontId="5" fillId="0" borderId="0"/>
    <xf numFmtId="0" fontId="19" fillId="0" borderId="0">
      <alignment vertical="center"/>
    </xf>
    <xf numFmtId="0" fontId="5" fillId="0" borderId="0"/>
    <xf numFmtId="0" fontId="5" fillId="0" borderId="0"/>
    <xf numFmtId="0" fontId="5" fillId="0" borderId="0"/>
    <xf numFmtId="0" fontId="19" fillId="0" borderId="0">
      <alignment vertical="center"/>
    </xf>
    <xf numFmtId="0" fontId="19" fillId="0" borderId="0">
      <alignment vertical="center"/>
    </xf>
    <xf numFmtId="0" fontId="5" fillId="0" borderId="0"/>
    <xf numFmtId="0" fontId="19" fillId="0" borderId="0">
      <alignment vertical="center"/>
    </xf>
    <xf numFmtId="0" fontId="5" fillId="0" borderId="0"/>
    <xf numFmtId="0" fontId="19" fillId="0" borderId="0">
      <alignment vertical="center"/>
    </xf>
    <xf numFmtId="0" fontId="5" fillId="0" borderId="0"/>
    <xf numFmtId="0" fontId="19" fillId="0" borderId="0">
      <alignment vertical="center"/>
    </xf>
    <xf numFmtId="0" fontId="5" fillId="0" borderId="0"/>
    <xf numFmtId="0" fontId="19"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alignment vertical="center"/>
    </xf>
    <xf numFmtId="0" fontId="5"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 fillId="0" borderId="0">
      <alignment vertical="center"/>
    </xf>
    <xf numFmtId="0" fontId="5" fillId="0" borderId="0">
      <alignment vertical="center"/>
    </xf>
    <xf numFmtId="0" fontId="19" fillId="0" borderId="0">
      <alignment vertical="center"/>
    </xf>
    <xf numFmtId="0" fontId="5" fillId="0" borderId="0">
      <alignment vertical="center"/>
    </xf>
    <xf numFmtId="0" fontId="19" fillId="0" borderId="0">
      <alignment vertical="center"/>
    </xf>
    <xf numFmtId="0" fontId="19" fillId="0" borderId="0">
      <alignment vertical="center"/>
    </xf>
    <xf numFmtId="0" fontId="2" fillId="0" borderId="0"/>
    <xf numFmtId="41" fontId="5" fillId="0" borderId="0" applyFont="0" applyFill="0" applyBorder="0" applyAlignment="0" applyProtection="0"/>
    <xf numFmtId="0" fontId="5" fillId="0" borderId="0">
      <alignment vertical="center"/>
    </xf>
    <xf numFmtId="0" fontId="19" fillId="0" borderId="0">
      <alignment vertical="center"/>
    </xf>
    <xf numFmtId="0" fontId="19" fillId="0" borderId="0">
      <alignment vertical="center"/>
    </xf>
    <xf numFmtId="0" fontId="2" fillId="0" borderId="0"/>
    <xf numFmtId="0" fontId="5" fillId="0" borderId="0"/>
    <xf numFmtId="0" fontId="19" fillId="0" borderId="0">
      <alignment vertical="center"/>
    </xf>
    <xf numFmtId="0" fontId="19"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0" fillId="0" borderId="0">
      <alignment vertical="center"/>
    </xf>
    <xf numFmtId="0" fontId="5" fillId="0" borderId="0">
      <alignment vertical="center"/>
    </xf>
    <xf numFmtId="0" fontId="60"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19" fillId="0" borderId="0">
      <alignment vertical="center"/>
    </xf>
    <xf numFmtId="0" fontId="19" fillId="0" borderId="0">
      <alignment vertical="center"/>
    </xf>
    <xf numFmtId="0" fontId="19" fillId="0" borderId="0"/>
    <xf numFmtId="0" fontId="19" fillId="0" borderId="0"/>
    <xf numFmtId="0" fontId="5" fillId="0" borderId="0"/>
    <xf numFmtId="0" fontId="19" fillId="0" borderId="0"/>
    <xf numFmtId="0" fontId="19" fillId="0" borderId="0">
      <alignment vertical="center"/>
    </xf>
    <xf numFmtId="0" fontId="19" fillId="0" borderId="0"/>
    <xf numFmtId="0" fontId="19" fillId="0" borderId="0">
      <alignment vertical="center"/>
    </xf>
    <xf numFmtId="0" fontId="5" fillId="0" borderId="0"/>
    <xf numFmtId="0" fontId="2" fillId="0" borderId="0"/>
    <xf numFmtId="0" fontId="19" fillId="0" borderId="0"/>
    <xf numFmtId="0" fontId="5" fillId="0" borderId="0"/>
    <xf numFmtId="0" fontId="2" fillId="0" borderId="0"/>
    <xf numFmtId="0" fontId="19" fillId="0" borderId="0"/>
    <xf numFmtId="0" fontId="5" fillId="0" borderId="0"/>
    <xf numFmtId="0" fontId="2" fillId="0" borderId="0"/>
    <xf numFmtId="0" fontId="19" fillId="0" borderId="0"/>
    <xf numFmtId="0" fontId="5" fillId="0" borderId="0"/>
    <xf numFmtId="0" fontId="2" fillId="0" borderId="0"/>
    <xf numFmtId="0" fontId="19" fillId="0" borderId="0"/>
    <xf numFmtId="0" fontId="5" fillId="0" borderId="0"/>
    <xf numFmtId="0" fontId="2" fillId="0" borderId="0"/>
    <xf numFmtId="0" fontId="19" fillId="0" borderId="0"/>
    <xf numFmtId="0" fontId="5" fillId="0" borderId="0"/>
    <xf numFmtId="0" fontId="19" fillId="0" borderId="0"/>
    <xf numFmtId="0" fontId="5" fillId="0" borderId="0"/>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3" fontId="5" fillId="0" borderId="0" applyFont="0" applyFill="0" applyBorder="0" applyAlignment="0" applyProtection="0"/>
    <xf numFmtId="0" fontId="19" fillId="0" borderId="0">
      <alignment vertical="center"/>
    </xf>
    <xf numFmtId="43" fontId="5" fillId="0" borderId="0" applyFont="0" applyFill="0" applyBorder="0" applyAlignment="0" applyProtection="0"/>
    <xf numFmtId="0" fontId="19" fillId="0" borderId="0">
      <alignment vertical="center"/>
    </xf>
    <xf numFmtId="43" fontId="5" fillId="0" borderId="0" applyFont="0" applyFill="0" applyBorder="0" applyAlignment="0" applyProtection="0"/>
    <xf numFmtId="0" fontId="19" fillId="0" borderId="0">
      <alignment vertical="center"/>
    </xf>
    <xf numFmtId="0" fontId="5" fillId="0" borderId="0"/>
    <xf numFmtId="0" fontId="5"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 fillId="0" borderId="0"/>
    <xf numFmtId="0" fontId="5" fillId="0" borderId="0"/>
    <xf numFmtId="0" fontId="19"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5" fillId="0" borderId="0"/>
    <xf numFmtId="0" fontId="5" fillId="0" borderId="0"/>
    <xf numFmtId="0" fontId="70" fillId="6" borderId="0" applyNumberFormat="0" applyBorder="0" applyAlignment="0" applyProtection="0">
      <alignment vertical="center"/>
    </xf>
    <xf numFmtId="0" fontId="5" fillId="0" borderId="0"/>
    <xf numFmtId="0" fontId="19" fillId="0" borderId="0">
      <alignment vertical="center"/>
    </xf>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alignment vertical="center"/>
    </xf>
    <xf numFmtId="0" fontId="19" fillId="0" borderId="0">
      <alignment vertical="center"/>
    </xf>
    <xf numFmtId="0" fontId="2" fillId="0" borderId="0"/>
    <xf numFmtId="0" fontId="5" fillId="0" borderId="0"/>
    <xf numFmtId="41" fontId="5" fillId="0" borderId="0" applyFont="0" applyFill="0" applyBorder="0" applyAlignment="0" applyProtection="0">
      <alignment vertical="center"/>
    </xf>
    <xf numFmtId="0" fontId="5" fillId="0" borderId="0"/>
    <xf numFmtId="0" fontId="60" fillId="0" borderId="0">
      <alignment vertical="center"/>
    </xf>
    <xf numFmtId="0" fontId="2" fillId="0" borderId="0"/>
    <xf numFmtId="0" fontId="19" fillId="0" borderId="0">
      <alignment vertical="center"/>
    </xf>
    <xf numFmtId="41" fontId="5" fillId="0" borderId="0" applyFont="0" applyFill="0" applyBorder="0" applyAlignment="0" applyProtection="0">
      <alignment vertical="center"/>
    </xf>
    <xf numFmtId="0" fontId="5" fillId="0" borderId="0"/>
    <xf numFmtId="0" fontId="60" fillId="0" borderId="0">
      <alignment vertical="center"/>
    </xf>
    <xf numFmtId="0" fontId="2" fillId="0" borderId="0"/>
    <xf numFmtId="0" fontId="19" fillId="0" borderId="0">
      <alignment vertical="center"/>
    </xf>
    <xf numFmtId="41" fontId="5" fillId="0" borderId="0" applyFont="0" applyFill="0" applyBorder="0" applyAlignment="0" applyProtection="0">
      <alignment vertical="center"/>
    </xf>
    <xf numFmtId="0" fontId="5" fillId="0" borderId="0"/>
    <xf numFmtId="0" fontId="60" fillId="0" borderId="0">
      <alignment vertical="center"/>
    </xf>
    <xf numFmtId="0" fontId="2" fillId="0" borderId="0"/>
    <xf numFmtId="0" fontId="19" fillId="0" borderId="0">
      <alignment vertical="center"/>
    </xf>
    <xf numFmtId="41" fontId="5" fillId="0" borderId="0" applyFont="0" applyFill="0" applyBorder="0" applyAlignment="0" applyProtection="0">
      <alignment vertical="center"/>
    </xf>
    <xf numFmtId="0" fontId="5" fillId="0" borderId="0"/>
    <xf numFmtId="0" fontId="60" fillId="0" borderId="0">
      <alignment vertical="center"/>
    </xf>
    <xf numFmtId="0" fontId="2" fillId="0" borderId="0"/>
    <xf numFmtId="0" fontId="19" fillId="0" borderId="0">
      <alignment vertical="center"/>
    </xf>
    <xf numFmtId="41" fontId="5" fillId="0" borderId="0" applyFont="0" applyFill="0" applyBorder="0" applyAlignment="0" applyProtection="0">
      <alignment vertical="center"/>
    </xf>
    <xf numFmtId="0" fontId="5" fillId="0" borderId="0"/>
    <xf numFmtId="0" fontId="2" fillId="0" borderId="0"/>
    <xf numFmtId="0" fontId="19" fillId="0" borderId="0">
      <alignment vertical="center"/>
    </xf>
    <xf numFmtId="41" fontId="5" fillId="0" borderId="0" applyFont="0" applyFill="0" applyBorder="0" applyAlignment="0" applyProtection="0">
      <alignment vertical="center"/>
    </xf>
    <xf numFmtId="0" fontId="5" fillId="0" borderId="0"/>
    <xf numFmtId="0" fontId="2" fillId="0" borderId="0"/>
    <xf numFmtId="0" fontId="19" fillId="0" borderId="0">
      <alignment vertical="center"/>
    </xf>
    <xf numFmtId="41" fontId="5" fillId="0" borderId="0" applyFont="0" applyFill="0" applyBorder="0" applyAlignment="0" applyProtection="0">
      <alignment vertical="center"/>
    </xf>
    <xf numFmtId="0" fontId="5" fillId="0" borderId="0"/>
    <xf numFmtId="0" fontId="5" fillId="0" borderId="0"/>
    <xf numFmtId="0" fontId="5" fillId="0" borderId="0"/>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60" fillId="0" borderId="0">
      <alignment vertical="center"/>
    </xf>
    <xf numFmtId="0" fontId="19" fillId="0" borderId="0">
      <alignment vertical="center"/>
    </xf>
    <xf numFmtId="0" fontId="5" fillId="0" borderId="0"/>
    <xf numFmtId="0" fontId="5" fillId="0" borderId="0"/>
    <xf numFmtId="0" fontId="5" fillId="0" borderId="0"/>
    <xf numFmtId="0" fontId="5" fillId="3" borderId="9" applyNumberFormat="0" applyFont="0" applyAlignment="0" applyProtection="0">
      <alignment vertical="center"/>
    </xf>
    <xf numFmtId="0" fontId="2" fillId="0" borderId="0"/>
    <xf numFmtId="0" fontId="5" fillId="3" borderId="9" applyNumberFormat="0" applyFont="0" applyAlignment="0" applyProtection="0">
      <alignment vertical="center"/>
    </xf>
    <xf numFmtId="0" fontId="2" fillId="0" borderId="0"/>
    <xf numFmtId="0" fontId="5" fillId="3" borderId="9" applyNumberFormat="0" applyFont="0" applyAlignment="0" applyProtection="0">
      <alignment vertical="center"/>
    </xf>
    <xf numFmtId="0" fontId="2" fillId="0" borderId="0"/>
    <xf numFmtId="0" fontId="5" fillId="3" borderId="9" applyNumberFormat="0" applyFont="0" applyAlignment="0" applyProtection="0">
      <alignment vertical="center"/>
    </xf>
    <xf numFmtId="0" fontId="2" fillId="0" borderId="0"/>
    <xf numFmtId="0" fontId="5" fillId="3" borderId="9" applyNumberFormat="0" applyFont="0" applyAlignment="0" applyProtection="0">
      <alignment vertical="center"/>
    </xf>
    <xf numFmtId="0" fontId="2" fillId="0" borderId="0"/>
    <xf numFmtId="0" fontId="5" fillId="3" borderId="9" applyNumberFormat="0" applyFont="0" applyAlignment="0" applyProtection="0">
      <alignment vertical="center"/>
    </xf>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4" fillId="0" borderId="0"/>
    <xf numFmtId="0" fontId="60" fillId="0" borderId="0">
      <alignment vertical="center"/>
    </xf>
    <xf numFmtId="0" fontId="5" fillId="0" borderId="0">
      <alignment vertical="center"/>
    </xf>
    <xf numFmtId="0" fontId="60" fillId="0" borderId="0">
      <alignment vertical="center"/>
    </xf>
    <xf numFmtId="0" fontId="5" fillId="0" borderId="0">
      <alignment vertical="center"/>
    </xf>
    <xf numFmtId="0" fontId="60" fillId="0" borderId="0">
      <alignment vertical="center"/>
    </xf>
    <xf numFmtId="0" fontId="60" fillId="0" borderId="0">
      <alignment vertical="center"/>
    </xf>
    <xf numFmtId="0" fontId="6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5" fillId="0" borderId="0">
      <alignment vertical="center"/>
    </xf>
    <xf numFmtId="0" fontId="5"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43" fontId="5" fillId="0" borderId="0" applyFont="0" applyFill="0" applyBorder="0" applyAlignment="0" applyProtection="0"/>
    <xf numFmtId="0" fontId="60" fillId="0" borderId="0">
      <alignment vertical="center"/>
    </xf>
    <xf numFmtId="0" fontId="60" fillId="0" borderId="0">
      <alignment vertical="center"/>
    </xf>
    <xf numFmtId="0" fontId="60" fillId="0" borderId="0">
      <alignment vertical="center"/>
    </xf>
    <xf numFmtId="0" fontId="33" fillId="0" borderId="0"/>
    <xf numFmtId="0" fontId="60" fillId="0" borderId="0">
      <alignment vertical="center"/>
    </xf>
    <xf numFmtId="0" fontId="33" fillId="0" borderId="0"/>
    <xf numFmtId="0" fontId="72" fillId="0" borderId="14" applyNumberFormat="0" applyFill="0" applyAlignment="0" applyProtection="0">
      <alignment vertical="center"/>
    </xf>
    <xf numFmtId="0" fontId="73" fillId="7" borderId="13" applyNumberFormat="0" applyAlignment="0" applyProtection="0">
      <alignment vertical="center"/>
    </xf>
    <xf numFmtId="0" fontId="74" fillId="8" borderId="15" applyNumberFormat="0" applyAlignment="0" applyProtection="0">
      <alignment vertical="center"/>
    </xf>
    <xf numFmtId="0" fontId="6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5" fillId="0" borderId="16" applyNumberFormat="0" applyFill="0" applyAlignment="0" applyProtection="0">
      <alignment vertical="center"/>
    </xf>
    <xf numFmtId="41"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3" borderId="9" applyNumberFormat="0" applyFont="0" applyAlignment="0" applyProtection="0">
      <alignment vertical="center"/>
    </xf>
    <xf numFmtId="43" fontId="5" fillId="0" borderId="0" applyFont="0" applyFill="0" applyBorder="0" applyAlignment="0" applyProtection="0">
      <alignment vertical="center"/>
    </xf>
    <xf numFmtId="0" fontId="5" fillId="3" borderId="9" applyNumberFormat="0" applyFont="0" applyAlignment="0" applyProtection="0">
      <alignment vertical="center"/>
    </xf>
    <xf numFmtId="43" fontId="5" fillId="0" borderId="0" applyFont="0" applyFill="0" applyBorder="0" applyAlignment="0" applyProtection="0">
      <alignment vertical="center"/>
    </xf>
    <xf numFmtId="0" fontId="5" fillId="3" borderId="9" applyNumberFormat="0" applyFont="0" applyAlignment="0" applyProtection="0">
      <alignment vertical="center"/>
    </xf>
    <xf numFmtId="43" fontId="5" fillId="0" borderId="0" applyFont="0" applyFill="0" applyBorder="0" applyAlignment="0" applyProtection="0">
      <alignment vertical="center"/>
    </xf>
    <xf numFmtId="0" fontId="5" fillId="3" borderId="9" applyNumberFormat="0" applyFont="0" applyAlignment="0" applyProtection="0">
      <alignment vertical="center"/>
    </xf>
    <xf numFmtId="43" fontId="5" fillId="0" borderId="0" applyFont="0" applyFill="0" applyBorder="0" applyAlignment="0" applyProtection="0">
      <alignment vertical="center"/>
    </xf>
    <xf numFmtId="0" fontId="5" fillId="3" borderId="9" applyNumberFormat="0" applyFont="0" applyAlignment="0" applyProtection="0">
      <alignment vertical="center"/>
    </xf>
    <xf numFmtId="43" fontId="5" fillId="0" borderId="0" applyFont="0" applyFill="0" applyBorder="0" applyAlignment="0" applyProtection="0">
      <alignment vertical="center"/>
    </xf>
    <xf numFmtId="41"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19" fillId="0" borderId="0" applyFont="0" applyFill="0" applyBorder="0" applyAlignment="0" applyProtection="0">
      <alignment vertical="center"/>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0" fontId="76" fillId="9" borderId="0" applyNumberFormat="0" applyBorder="0" applyAlignment="0" applyProtection="0">
      <alignment vertical="center"/>
    </xf>
    <xf numFmtId="0" fontId="77" fillId="7" borderId="17" applyNumberFormat="0" applyAlignment="0" applyProtection="0">
      <alignment vertical="center"/>
    </xf>
    <xf numFmtId="0" fontId="5" fillId="3" borderId="9" applyNumberFormat="0" applyFont="0" applyAlignment="0" applyProtection="0">
      <alignment vertical="center"/>
    </xf>
    <xf numFmtId="0" fontId="5" fillId="3" borderId="9" applyNumberFormat="0" applyFont="0" applyAlignment="0" applyProtection="0">
      <alignment vertical="center"/>
    </xf>
    <xf numFmtId="0" fontId="5" fillId="3" borderId="9" applyNumberFormat="0" applyFont="0" applyAlignment="0" applyProtection="0">
      <alignment vertical="center"/>
    </xf>
    <xf numFmtId="0" fontId="5" fillId="3" borderId="9" applyNumberFormat="0" applyFont="0" applyAlignment="0" applyProtection="0">
      <alignment vertical="center"/>
    </xf>
  </cellStyleXfs>
  <cellXfs count="413">
    <xf numFmtId="0" fontId="0" fillId="0" borderId="0" xfId="0">
      <alignment vertical="center"/>
    </xf>
    <xf numFmtId="0" fontId="1" fillId="0" borderId="0" xfId="6" applyFont="1" applyAlignment="1"/>
    <xf numFmtId="0" fontId="2" fillId="0" borderId="0" xfId="6" applyAlignment="1"/>
    <xf numFmtId="0" fontId="3" fillId="2" borderId="0" xfId="478" applyFont="1" applyFill="1" applyAlignment="1">
      <alignment horizontal="left" vertical="center"/>
    </xf>
    <xf numFmtId="0" fontId="5" fillId="0" borderId="0" xfId="6" applyFont="1" applyAlignment="1">
      <alignment horizontal="center" vertical="center"/>
    </xf>
    <xf numFmtId="2" fontId="1" fillId="0" borderId="0" xfId="6" applyNumberFormat="1" applyFont="1" applyBorder="1" applyAlignment="1" applyProtection="1">
      <alignment horizontal="left"/>
    </xf>
    <xf numFmtId="2" fontId="1" fillId="0" borderId="0" xfId="6" applyNumberFormat="1" applyFont="1" applyAlignment="1"/>
    <xf numFmtId="2" fontId="1" fillId="0" borderId="0" xfId="6" applyNumberFormat="1" applyFont="1" applyAlignment="1" applyProtection="1">
      <alignment horizontal="center" vertical="center"/>
    </xf>
    <xf numFmtId="0" fontId="1" fillId="0" borderId="0" xfId="6" applyFont="1" applyAlignment="1">
      <alignment vertical="center"/>
    </xf>
    <xf numFmtId="2" fontId="6" fillId="0" borderId="1" xfId="6" applyNumberFormat="1" applyFont="1" applyBorder="1" applyAlignment="1" applyProtection="1">
      <alignment horizontal="center" vertical="center" wrapText="1"/>
    </xf>
    <xf numFmtId="2" fontId="6" fillId="0" borderId="1" xfId="6" applyNumberFormat="1" applyFont="1" applyFill="1" applyBorder="1" applyAlignment="1" applyProtection="1">
      <alignment horizontal="center" vertical="center" wrapText="1"/>
    </xf>
    <xf numFmtId="2" fontId="6" fillId="0" borderId="1" xfId="6" applyNumberFormat="1" applyFont="1" applyBorder="1" applyAlignment="1">
      <alignment horizontal="center" vertical="center" wrapText="1"/>
    </xf>
    <xf numFmtId="0" fontId="7" fillId="0" borderId="1" xfId="892" applyFont="1" applyBorder="1" applyAlignment="1">
      <alignment vertical="center"/>
    </xf>
    <xf numFmtId="2" fontId="1" fillId="0" borderId="1" xfId="6" applyNumberFormat="1" applyFont="1" applyFill="1" applyBorder="1" applyAlignment="1" applyProtection="1">
      <alignment horizontal="center" vertical="center" wrapText="1"/>
    </xf>
    <xf numFmtId="176" fontId="1" fillId="0" borderId="1" xfId="6" applyNumberFormat="1" applyFont="1" applyFill="1" applyBorder="1" applyAlignment="1" applyProtection="1">
      <alignment horizontal="center" vertical="center" wrapText="1"/>
    </xf>
    <xf numFmtId="0" fontId="8" fillId="0" borderId="1" xfId="892" applyFont="1" applyBorder="1" applyAlignment="1">
      <alignment vertical="center"/>
    </xf>
    <xf numFmtId="2" fontId="1" fillId="0" borderId="1" xfId="6" applyNumberFormat="1" applyFont="1" applyFill="1" applyBorder="1" applyAlignment="1" applyProtection="1">
      <alignment vertical="center" wrapText="1"/>
    </xf>
    <xf numFmtId="176" fontId="1" fillId="0" borderId="1" xfId="6" applyNumberFormat="1" applyFont="1" applyFill="1" applyBorder="1" applyAlignment="1" applyProtection="1">
      <alignment vertical="center" wrapText="1"/>
    </xf>
    <xf numFmtId="0" fontId="1" fillId="0" borderId="1" xfId="6" applyFont="1" applyBorder="1" applyAlignment="1"/>
    <xf numFmtId="0" fontId="7" fillId="0" borderId="1" xfId="892" applyFont="1" applyBorder="1" applyAlignment="1">
      <alignment horizontal="center" vertical="center"/>
    </xf>
    <xf numFmtId="2" fontId="1" fillId="0" borderId="0" xfId="6" applyNumberFormat="1" applyFont="1" applyAlignment="1">
      <alignment vertical="center"/>
    </xf>
    <xf numFmtId="0" fontId="9" fillId="2" borderId="0" xfId="884" applyFont="1" applyFill="1" applyAlignment="1">
      <alignment vertical="center"/>
    </xf>
    <xf numFmtId="0" fontId="9" fillId="2" borderId="0" xfId="884" applyFont="1" applyFill="1">
      <alignment vertical="center"/>
    </xf>
    <xf numFmtId="0" fontId="11" fillId="2" borderId="0" xfId="137" applyFont="1" applyFill="1" applyBorder="1" applyAlignment="1">
      <alignment horizontal="center" vertical="center"/>
    </xf>
    <xf numFmtId="0" fontId="11" fillId="2" borderId="0" xfId="137" applyFont="1" applyFill="1" applyBorder="1" applyAlignment="1">
      <alignment vertical="center"/>
    </xf>
    <xf numFmtId="0" fontId="12" fillId="2" borderId="0" xfId="478" applyFont="1" applyFill="1" applyBorder="1" applyAlignment="1">
      <alignment horizontal="right" vertical="center"/>
    </xf>
    <xf numFmtId="0" fontId="11" fillId="2" borderId="1" xfId="478" applyFont="1" applyFill="1" applyBorder="1" applyAlignment="1">
      <alignment horizontal="center" vertical="center"/>
    </xf>
    <xf numFmtId="179" fontId="11" fillId="2" borderId="1" xfId="1237" applyNumberFormat="1" applyFont="1" applyFill="1" applyBorder="1" applyAlignment="1" applyProtection="1">
      <alignment horizontal="center" vertical="center" wrapText="1"/>
      <protection locked="0"/>
    </xf>
    <xf numFmtId="0" fontId="11" fillId="2" borderId="1" xfId="137" applyFont="1" applyFill="1" applyBorder="1" applyAlignment="1">
      <alignment horizontal="center" vertical="center"/>
    </xf>
    <xf numFmtId="178" fontId="13" fillId="2" borderId="1" xfId="0" applyNumberFormat="1" applyFont="1" applyFill="1" applyBorder="1" applyAlignment="1" applyProtection="1">
      <alignment vertical="center"/>
    </xf>
    <xf numFmtId="0" fontId="11" fillId="2" borderId="1" xfId="137" applyFont="1" applyFill="1" applyBorder="1" applyAlignment="1">
      <alignment horizontal="left" vertical="center"/>
    </xf>
    <xf numFmtId="179" fontId="12" fillId="2" borderId="1" xfId="478" applyNumberFormat="1" applyFont="1" applyFill="1" applyBorder="1">
      <alignment vertical="center"/>
    </xf>
    <xf numFmtId="178" fontId="14" fillId="2" borderId="1" xfId="0" applyNumberFormat="1" applyFont="1" applyFill="1" applyBorder="1" applyAlignment="1" applyProtection="1">
      <alignment vertical="center"/>
    </xf>
    <xf numFmtId="179" fontId="12" fillId="2" borderId="1" xfId="478" applyNumberFormat="1" applyFont="1" applyFill="1" applyBorder="1" applyAlignment="1">
      <alignment horizontal="left" vertical="center" indent="1"/>
    </xf>
    <xf numFmtId="179" fontId="12" fillId="2" borderId="1" xfId="478" applyNumberFormat="1" applyFont="1" applyFill="1" applyBorder="1" applyAlignment="1">
      <alignment horizontal="left" vertical="center" wrapText="1" indent="1"/>
    </xf>
    <xf numFmtId="0" fontId="15" fillId="2" borderId="1" xfId="884" applyFont="1" applyFill="1" applyBorder="1" applyAlignment="1">
      <alignment horizontal="center" vertical="center"/>
    </xf>
    <xf numFmtId="0" fontId="16" fillId="2" borderId="1" xfId="884" applyFont="1" applyFill="1" applyBorder="1" applyAlignment="1">
      <alignment horizontal="center" vertical="center"/>
    </xf>
    <xf numFmtId="0" fontId="17" fillId="2" borderId="1" xfId="137" applyFont="1" applyFill="1" applyBorder="1" applyAlignment="1">
      <alignment horizontal="left" vertical="center"/>
    </xf>
    <xf numFmtId="0" fontId="18" fillId="2" borderId="0" xfId="884" applyFont="1" applyFill="1">
      <alignment vertical="center"/>
    </xf>
    <xf numFmtId="0" fontId="9" fillId="0" borderId="0" xfId="578" applyFont="1" applyFill="1" applyAlignment="1"/>
    <xf numFmtId="0" fontId="19" fillId="0" borderId="0" xfId="578" applyFill="1" applyAlignment="1"/>
    <xf numFmtId="179" fontId="19" fillId="0" borderId="0" xfId="578" applyNumberFormat="1" applyFill="1" applyAlignment="1">
      <alignment horizontal="center" vertical="center"/>
    </xf>
    <xf numFmtId="180" fontId="19" fillId="0" borderId="0" xfId="578" applyNumberFormat="1" applyFill="1" applyAlignment="1"/>
    <xf numFmtId="179" fontId="19" fillId="0" borderId="0" xfId="578" applyNumberFormat="1" applyFill="1" applyAlignment="1"/>
    <xf numFmtId="180" fontId="19" fillId="2" borderId="0" xfId="578" applyNumberFormat="1" applyFill="1" applyAlignment="1"/>
    <xf numFmtId="179" fontId="19" fillId="2" borderId="0" xfId="578" applyNumberFormat="1" applyFill="1" applyAlignment="1"/>
    <xf numFmtId="0" fontId="19" fillId="2" borderId="0" xfId="578" applyFill="1" applyBorder="1">
      <alignment vertical="center"/>
    </xf>
    <xf numFmtId="179" fontId="15" fillId="2" borderId="0" xfId="578" applyNumberFormat="1" applyFont="1" applyFill="1" applyAlignment="1">
      <alignment horizontal="center" vertical="center"/>
    </xf>
    <xf numFmtId="180" fontId="9" fillId="2" borderId="0" xfId="578" applyNumberFormat="1" applyFont="1" applyFill="1" applyAlignment="1"/>
    <xf numFmtId="0" fontId="12" fillId="2" borderId="0" xfId="578" applyFont="1" applyFill="1" applyBorder="1" applyAlignment="1">
      <alignment horizontal="right" vertical="center"/>
    </xf>
    <xf numFmtId="0" fontId="11" fillId="2" borderId="1" xfId="886" applyFont="1" applyFill="1" applyBorder="1" applyAlignment="1">
      <alignment horizontal="center" vertical="center"/>
    </xf>
    <xf numFmtId="179" fontId="11" fillId="2" borderId="1" xfId="886" applyNumberFormat="1" applyFont="1" applyFill="1" applyBorder="1" applyAlignment="1">
      <alignment horizontal="center" vertical="center"/>
    </xf>
    <xf numFmtId="178" fontId="20" fillId="2" borderId="1" xfId="0" applyNumberFormat="1" applyFont="1" applyFill="1" applyBorder="1" applyAlignment="1" applyProtection="1">
      <alignment vertical="center"/>
    </xf>
    <xf numFmtId="178" fontId="21" fillId="2" borderId="1" xfId="0" applyNumberFormat="1" applyFont="1" applyFill="1" applyBorder="1" applyAlignment="1" applyProtection="1">
      <alignment vertical="center"/>
    </xf>
    <xf numFmtId="0" fontId="11" fillId="2" borderId="1" xfId="578" applyFont="1" applyFill="1" applyBorder="1" applyAlignment="1">
      <alignment vertical="center"/>
    </xf>
    <xf numFmtId="180" fontId="11" fillId="2" borderId="1" xfId="578" applyNumberFormat="1" applyFont="1" applyFill="1" applyBorder="1" applyAlignment="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wrapText="1"/>
    </xf>
    <xf numFmtId="178" fontId="9" fillId="0" borderId="0" xfId="578" applyNumberFormat="1" applyFont="1" applyFill="1" applyAlignment="1"/>
    <xf numFmtId="3" fontId="14" fillId="0" borderId="1" xfId="0" applyNumberFormat="1" applyFont="1" applyFill="1" applyBorder="1" applyAlignment="1" applyProtection="1">
      <alignment horizontal="left" wrapText="1"/>
    </xf>
    <xf numFmtId="0" fontId="12" fillId="2" borderId="1" xfId="578" applyFont="1" applyFill="1" applyBorder="1" applyAlignment="1">
      <alignment vertical="center"/>
    </xf>
    <xf numFmtId="179" fontId="15" fillId="2" borderId="1" xfId="1369" applyNumberFormat="1" applyFont="1" applyFill="1" applyBorder="1" applyAlignment="1">
      <alignment horizontal="right" vertical="center"/>
    </xf>
    <xf numFmtId="0" fontId="9" fillId="0" borderId="0" xfId="578" applyFont="1" applyFill="1" applyBorder="1" applyAlignment="1"/>
    <xf numFmtId="0" fontId="22" fillId="2" borderId="1" xfId="578" applyFont="1" applyFill="1" applyBorder="1" applyAlignment="1">
      <alignment vertical="center"/>
    </xf>
    <xf numFmtId="0" fontId="12" fillId="2" borderId="1" xfId="578" applyFont="1" applyFill="1" applyBorder="1" applyAlignment="1"/>
    <xf numFmtId="179" fontId="0" fillId="2" borderId="1" xfId="578" applyNumberFormat="1" applyFont="1" applyFill="1" applyBorder="1" applyAlignment="1">
      <alignment horizontal="right" vertical="center"/>
    </xf>
    <xf numFmtId="0" fontId="22" fillId="2" borderId="1" xfId="578" applyFont="1" applyFill="1" applyBorder="1" applyAlignment="1"/>
    <xf numFmtId="3" fontId="14" fillId="0" borderId="1" xfId="0" applyNumberFormat="1" applyFont="1" applyFill="1" applyBorder="1" applyAlignment="1" applyProtection="1">
      <alignment horizontal="left" vertical="center" wrapText="1"/>
    </xf>
    <xf numFmtId="0" fontId="11" fillId="2" borderId="1" xfId="0" applyFont="1" applyFill="1" applyBorder="1" applyAlignment="1">
      <alignment horizontal="left" vertical="center"/>
    </xf>
    <xf numFmtId="179" fontId="13" fillId="2" borderId="1" xfId="0" applyNumberFormat="1" applyFont="1" applyFill="1" applyBorder="1" applyAlignment="1">
      <alignment horizontal="right" vertical="center"/>
    </xf>
    <xf numFmtId="179" fontId="9" fillId="0" borderId="0" xfId="578" applyNumberFormat="1" applyFont="1" applyFill="1" applyAlignment="1"/>
    <xf numFmtId="3" fontId="14" fillId="0" borderId="1" xfId="0" applyNumberFormat="1" applyFont="1" applyFill="1" applyBorder="1" applyAlignment="1" applyProtection="1">
      <alignment vertical="center"/>
    </xf>
    <xf numFmtId="0" fontId="19" fillId="0" borderId="0" xfId="888" applyFill="1" applyAlignment="1">
      <alignment horizontal="left" vertical="center" indent="2"/>
    </xf>
    <xf numFmtId="0" fontId="19" fillId="0" borderId="0" xfId="888" applyFill="1">
      <alignment vertical="center"/>
    </xf>
    <xf numFmtId="0" fontId="3" fillId="0" borderId="0" xfId="478" applyFont="1" applyFill="1" applyAlignment="1">
      <alignment horizontal="left" vertical="center"/>
    </xf>
    <xf numFmtId="0" fontId="23" fillId="0" borderId="0" xfId="478" applyFont="1" applyFill="1" applyBorder="1" applyAlignment="1">
      <alignment horizontal="center" vertical="center"/>
    </xf>
    <xf numFmtId="0" fontId="23" fillId="0" borderId="0" xfId="478" applyFont="1" applyFill="1" applyBorder="1" applyAlignment="1">
      <alignment horizontal="left" vertical="center" indent="2"/>
    </xf>
    <xf numFmtId="178" fontId="8" fillId="0" borderId="0" xfId="0" applyNumberFormat="1" applyFont="1" applyFill="1" applyBorder="1" applyAlignment="1" applyProtection="1">
      <alignment horizontal="right" vertical="center"/>
      <protection locked="0"/>
    </xf>
    <xf numFmtId="14" fontId="24" fillId="0" borderId="1" xfId="1237" applyNumberFormat="1" applyFont="1" applyFill="1" applyBorder="1" applyAlignment="1" applyProtection="1">
      <alignment horizontal="center" vertical="center"/>
      <protection locked="0"/>
    </xf>
    <xf numFmtId="179" fontId="17" fillId="0" borderId="1" xfId="1237" applyNumberFormat="1" applyFont="1" applyFill="1" applyBorder="1" applyAlignment="1" applyProtection="1">
      <alignment horizontal="center" vertical="center" wrapText="1"/>
      <protection locked="0"/>
    </xf>
    <xf numFmtId="0" fontId="17" fillId="0" borderId="1" xfId="478" applyFont="1" applyFill="1" applyBorder="1">
      <alignment vertical="center"/>
    </xf>
    <xf numFmtId="0" fontId="12" fillId="2" borderId="1" xfId="888" applyFont="1" applyFill="1" applyBorder="1" applyAlignment="1">
      <alignment horizontal="left" vertical="center"/>
    </xf>
    <xf numFmtId="178" fontId="25" fillId="0" borderId="1" xfId="888" applyNumberFormat="1" applyFont="1" applyFill="1" applyBorder="1">
      <alignment vertical="center"/>
    </xf>
    <xf numFmtId="0" fontId="26" fillId="0" borderId="0" xfId="0" applyFont="1" applyFill="1">
      <alignment vertical="center"/>
    </xf>
    <xf numFmtId="0" fontId="23" fillId="0" borderId="0" xfId="0" applyFont="1" applyFill="1">
      <alignment vertical="center"/>
    </xf>
    <xf numFmtId="0" fontId="23" fillId="0" borderId="0" xfId="478" applyFont="1" applyFill="1" applyBorder="1" applyAlignment="1">
      <alignment horizontal="right" vertical="center"/>
    </xf>
    <xf numFmtId="179" fontId="6" fillId="0" borderId="1" xfId="478" applyNumberFormat="1" applyFont="1" applyFill="1" applyBorder="1">
      <alignment vertical="center"/>
    </xf>
    <xf numFmtId="179" fontId="14" fillId="2" borderId="1" xfId="478" applyNumberFormat="1" applyFont="1" applyFill="1" applyBorder="1">
      <alignment vertical="center"/>
    </xf>
    <xf numFmtId="180" fontId="9" fillId="0" borderId="0" xfId="0" applyNumberFormat="1" applyFont="1" applyFill="1" applyAlignment="1">
      <alignment vertical="center" wrapText="1"/>
    </xf>
    <xf numFmtId="181" fontId="18" fillId="0" borderId="0" xfId="0" applyNumberFormat="1" applyFont="1" applyFill="1" applyAlignment="1">
      <alignment horizontal="right"/>
    </xf>
    <xf numFmtId="0" fontId="9" fillId="0" borderId="0" xfId="0" applyFont="1" applyFill="1" applyAlignment="1"/>
    <xf numFmtId="0" fontId="27" fillId="0" borderId="0" xfId="478" applyFont="1" applyFill="1" applyAlignment="1">
      <alignment horizontal="center" vertical="center"/>
    </xf>
    <xf numFmtId="0" fontId="19" fillId="0" borderId="0" xfId="478" applyFill="1" applyBorder="1" applyAlignment="1">
      <alignment horizontal="center" vertical="center" wrapText="1"/>
    </xf>
    <xf numFmtId="181" fontId="18" fillId="0" borderId="0" xfId="0" applyNumberFormat="1" applyFont="1" applyFill="1" applyBorder="1" applyAlignment="1" applyProtection="1">
      <alignment horizontal="right" vertical="center"/>
      <protection locked="0"/>
    </xf>
    <xf numFmtId="0" fontId="11" fillId="0" borderId="1" xfId="0" applyFont="1" applyFill="1" applyBorder="1" applyAlignment="1">
      <alignment horizontal="center" vertical="center" wrapText="1"/>
    </xf>
    <xf numFmtId="181" fontId="11" fillId="0" borderId="1" xfId="0" applyNumberFormat="1" applyFont="1" applyFill="1" applyBorder="1" applyAlignment="1">
      <alignment horizontal="center" vertical="center" wrapText="1"/>
    </xf>
    <xf numFmtId="180" fontId="11" fillId="0" borderId="1" xfId="0" applyNumberFormat="1" applyFont="1" applyFill="1" applyBorder="1" applyAlignment="1">
      <alignment vertical="center" wrapText="1"/>
    </xf>
    <xf numFmtId="181" fontId="13" fillId="2" borderId="1" xfId="0" applyNumberFormat="1" applyFont="1" applyFill="1" applyBorder="1" applyAlignment="1">
      <alignment horizontal="right" vertical="center"/>
    </xf>
    <xf numFmtId="49" fontId="12" fillId="0" borderId="1" xfId="0" applyNumberFormat="1" applyFont="1" applyFill="1" applyBorder="1" applyAlignment="1" applyProtection="1">
      <alignment vertical="center"/>
    </xf>
    <xf numFmtId="181" fontId="14" fillId="2" borderId="1" xfId="0" applyNumberFormat="1" applyFont="1" applyFill="1" applyBorder="1" applyAlignment="1" applyProtection="1">
      <alignment vertical="center"/>
    </xf>
    <xf numFmtId="181" fontId="14" fillId="0" borderId="1" xfId="0" applyNumberFormat="1" applyFont="1" applyFill="1" applyBorder="1" applyAlignment="1" applyProtection="1">
      <alignment vertical="center"/>
    </xf>
    <xf numFmtId="0" fontId="9" fillId="2" borderId="0" xfId="0" applyFont="1" applyFill="1" applyAlignment="1"/>
    <xf numFmtId="0" fontId="9" fillId="0" borderId="0" xfId="0" applyFont="1" applyFill="1" applyAlignment="1">
      <alignment vertical="center"/>
    </xf>
    <xf numFmtId="181" fontId="9" fillId="0" borderId="0" xfId="0" applyNumberFormat="1" applyFont="1" applyFill="1" applyAlignment="1"/>
    <xf numFmtId="180" fontId="9" fillId="0" borderId="0" xfId="0" applyNumberFormat="1" applyFont="1" applyFill="1" applyAlignment="1">
      <alignment vertical="center"/>
    </xf>
    <xf numFmtId="0" fontId="11" fillId="0" borderId="1" xfId="0" applyFont="1" applyFill="1" applyBorder="1" applyAlignment="1">
      <alignment horizontal="center" vertical="center"/>
    </xf>
    <xf numFmtId="181" fontId="11" fillId="0"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179" fontId="9" fillId="0" borderId="0" xfId="0" applyNumberFormat="1" applyFont="1" applyFill="1" applyAlignment="1"/>
    <xf numFmtId="180" fontId="11" fillId="2" borderId="1" xfId="0" applyNumberFormat="1" applyFont="1" applyFill="1" applyBorder="1" applyAlignment="1">
      <alignment vertical="center"/>
    </xf>
    <xf numFmtId="3" fontId="14" fillId="2" borderId="1" xfId="0" applyNumberFormat="1" applyFont="1" applyFill="1" applyBorder="1" applyAlignment="1" applyProtection="1">
      <alignment vertical="center" wrapText="1"/>
    </xf>
    <xf numFmtId="179" fontId="9" fillId="2" borderId="1" xfId="0" applyNumberFormat="1" applyFont="1" applyFill="1" applyBorder="1" applyAlignment="1"/>
    <xf numFmtId="181" fontId="9" fillId="2" borderId="1" xfId="0" applyNumberFormat="1" applyFont="1" applyFill="1" applyBorder="1" applyAlignment="1"/>
    <xf numFmtId="181" fontId="18" fillId="0" borderId="1" xfId="0" applyNumberFormat="1" applyFont="1" applyFill="1" applyBorder="1" applyAlignment="1">
      <alignment horizontal="right" vertical="center"/>
    </xf>
    <xf numFmtId="181" fontId="18" fillId="2" borderId="1" xfId="0" applyNumberFormat="1" applyFont="1" applyFill="1" applyBorder="1" applyAlignment="1">
      <alignment horizontal="right" vertical="center"/>
    </xf>
    <xf numFmtId="0" fontId="28" fillId="2" borderId="1" xfId="694" applyFont="1" applyFill="1" applyBorder="1">
      <alignment vertical="center"/>
    </xf>
    <xf numFmtId="0" fontId="14" fillId="2" borderId="1" xfId="694" applyFont="1" applyFill="1" applyBorder="1">
      <alignment vertical="center"/>
    </xf>
    <xf numFmtId="0" fontId="28" fillId="0" borderId="1" xfId="698" applyFont="1" applyFill="1" applyBorder="1">
      <alignment vertical="center"/>
    </xf>
    <xf numFmtId="0" fontId="14" fillId="0" borderId="1" xfId="698" applyFont="1" applyFill="1" applyBorder="1">
      <alignment vertical="center"/>
    </xf>
    <xf numFmtId="178" fontId="25" fillId="0" borderId="0" xfId="0" applyNumberFormat="1" applyFont="1" applyFill="1" applyBorder="1" applyAlignment="1" applyProtection="1">
      <alignment horizontal="right" vertical="center"/>
      <protection locked="0"/>
    </xf>
    <xf numFmtId="14" fontId="29" fillId="0" borderId="1" xfId="1237" applyNumberFormat="1" applyFont="1" applyFill="1" applyBorder="1" applyAlignment="1" applyProtection="1">
      <alignment horizontal="center" vertical="center"/>
      <protection locked="0"/>
    </xf>
    <xf numFmtId="179" fontId="30" fillId="0" borderId="1" xfId="1237" applyNumberFormat="1" applyFont="1" applyFill="1" applyBorder="1" applyAlignment="1" applyProtection="1">
      <alignment horizontal="center" vertical="center" wrapText="1"/>
      <protection locked="0"/>
    </xf>
    <xf numFmtId="0" fontId="29" fillId="0" borderId="1" xfId="1078" applyFont="1" applyFill="1" applyBorder="1" applyAlignment="1">
      <alignment vertical="center"/>
    </xf>
    <xf numFmtId="179" fontId="13" fillId="0" borderId="1" xfId="478" applyNumberFormat="1" applyFont="1" applyFill="1" applyBorder="1" applyAlignment="1">
      <alignment horizontal="right" vertical="center"/>
    </xf>
    <xf numFmtId="0" fontId="24" fillId="0" borderId="1" xfId="1078" applyFont="1" applyFill="1" applyBorder="1" applyAlignment="1">
      <alignment horizontal="center" vertical="center"/>
    </xf>
    <xf numFmtId="0" fontId="23" fillId="0" borderId="1" xfId="0" applyFont="1" applyFill="1" applyBorder="1">
      <alignment vertical="center"/>
    </xf>
    <xf numFmtId="0" fontId="29" fillId="0" borderId="0" xfId="0" applyFont="1" applyFill="1" applyAlignment="1">
      <alignment vertical="center"/>
    </xf>
    <xf numFmtId="0" fontId="5" fillId="0" borderId="0" xfId="0" applyFont="1" applyFill="1" applyAlignment="1">
      <alignment vertical="center"/>
    </xf>
    <xf numFmtId="182" fontId="5" fillId="0" borderId="0" xfId="0" applyNumberFormat="1" applyFont="1" applyFill="1" applyAlignment="1">
      <alignment vertical="center"/>
    </xf>
    <xf numFmtId="0" fontId="19" fillId="0" borderId="0" xfId="478" applyBorder="1" applyAlignment="1">
      <alignment horizontal="right" vertical="center"/>
    </xf>
    <xf numFmtId="182" fontId="12" fillId="0" borderId="0" xfId="478" applyNumberFormat="1" applyFont="1" applyBorder="1" applyAlignment="1">
      <alignment horizontal="right" vertical="center"/>
    </xf>
    <xf numFmtId="0" fontId="11" fillId="0" borderId="1" xfId="1078" applyFont="1" applyFill="1" applyBorder="1" applyAlignment="1">
      <alignment horizontal="left" vertical="center"/>
    </xf>
    <xf numFmtId="182" fontId="11" fillId="0" borderId="1" xfId="1078" applyNumberFormat="1" applyFont="1" applyFill="1" applyBorder="1" applyAlignment="1">
      <alignment horizontal="center" vertical="center"/>
    </xf>
    <xf numFmtId="0" fontId="31" fillId="0" borderId="1" xfId="0" applyFont="1" applyBorder="1" applyAlignment="1">
      <alignment vertical="center"/>
    </xf>
    <xf numFmtId="182" fontId="31" fillId="2" borderId="1" xfId="0" applyNumberFormat="1" applyFont="1" applyFill="1" applyBorder="1" applyAlignment="1">
      <alignment horizontal="right" vertical="center"/>
    </xf>
    <xf numFmtId="49" fontId="1" fillId="0" borderId="1" xfId="0" applyNumberFormat="1" applyFont="1" applyBorder="1" applyAlignment="1">
      <alignment horizontal="left"/>
    </xf>
    <xf numFmtId="4" fontId="32" fillId="0" borderId="3" xfId="1232" applyNumberFormat="1" applyFont="1" applyBorder="1" applyAlignment="1">
      <alignment horizontal="right" vertical="center"/>
    </xf>
    <xf numFmtId="4" fontId="32" fillId="0" borderId="3" xfId="1229" applyNumberFormat="1" applyFont="1" applyBorder="1" applyAlignment="1">
      <alignment horizontal="right" vertical="center"/>
    </xf>
    <xf numFmtId="4" fontId="32" fillId="0" borderId="3" xfId="1236" applyNumberFormat="1" applyFont="1" applyBorder="1" applyAlignment="1">
      <alignment horizontal="right" vertical="center"/>
    </xf>
    <xf numFmtId="4" fontId="32" fillId="0" borderId="3" xfId="140" applyNumberFormat="1" applyFont="1" applyBorder="1" applyAlignment="1">
      <alignment horizontal="right" vertical="center"/>
    </xf>
    <xf numFmtId="182" fontId="14" fillId="2" borderId="1" xfId="0" applyNumberFormat="1" applyFont="1" applyFill="1" applyBorder="1" applyAlignment="1">
      <alignment horizontal="right" vertical="center"/>
    </xf>
    <xf numFmtId="0" fontId="5" fillId="0" borderId="1" xfId="0" applyFont="1" applyFill="1" applyBorder="1" applyAlignment="1">
      <alignment vertical="center"/>
    </xf>
    <xf numFmtId="0" fontId="33" fillId="0" borderId="0" xfId="1237" applyFont="1" applyFill="1" applyAlignment="1" applyProtection="1">
      <alignment vertical="center" wrapText="1"/>
      <protection locked="0"/>
    </xf>
    <xf numFmtId="0" fontId="33" fillId="0" borderId="0" xfId="1237" applyFill="1" applyAlignment="1" applyProtection="1">
      <alignment vertical="center"/>
      <protection locked="0"/>
    </xf>
    <xf numFmtId="179" fontId="33" fillId="2" borderId="0" xfId="1237" applyNumberFormat="1" applyFill="1" applyAlignment="1" applyProtection="1">
      <alignment vertical="center"/>
      <protection locked="0"/>
    </xf>
    <xf numFmtId="0" fontId="12" fillId="2" borderId="0" xfId="694" applyFont="1" applyFill="1" applyBorder="1" applyAlignment="1">
      <alignment horizontal="right" vertical="center"/>
    </xf>
    <xf numFmtId="0" fontId="24" fillId="2" borderId="1" xfId="694" applyFont="1" applyFill="1" applyBorder="1" applyAlignment="1">
      <alignment horizontal="center" vertical="center" wrapText="1"/>
    </xf>
    <xf numFmtId="179" fontId="24" fillId="2" borderId="1" xfId="694" applyNumberFormat="1" applyFont="1" applyFill="1" applyBorder="1" applyAlignment="1">
      <alignment horizontal="center" vertical="center" wrapText="1"/>
    </xf>
    <xf numFmtId="182" fontId="19" fillId="2" borderId="0" xfId="698" applyNumberFormat="1" applyFill="1" applyAlignment="1">
      <alignment vertical="center" wrapText="1"/>
    </xf>
    <xf numFmtId="179" fontId="6" fillId="2" borderId="1" xfId="1082" applyNumberFormat="1" applyFont="1" applyFill="1" applyBorder="1" applyAlignment="1">
      <alignment horizontal="right" vertical="center"/>
    </xf>
    <xf numFmtId="49" fontId="12" fillId="2" borderId="1" xfId="0" applyNumberFormat="1" applyFont="1" applyFill="1" applyBorder="1" applyAlignment="1" applyProtection="1">
      <alignment vertical="center"/>
    </xf>
    <xf numFmtId="4" fontId="32" fillId="2" borderId="3" xfId="1111" applyNumberFormat="1" applyFont="1" applyFill="1" applyBorder="1" applyAlignment="1">
      <alignment horizontal="right" vertical="center" wrapText="1"/>
    </xf>
    <xf numFmtId="4" fontId="32" fillId="2" borderId="3" xfId="1116" applyNumberFormat="1" applyFont="1" applyFill="1" applyBorder="1" applyAlignment="1">
      <alignment horizontal="right" vertical="center" wrapText="1"/>
    </xf>
    <xf numFmtId="4" fontId="32" fillId="2" borderId="3" xfId="1187" applyNumberFormat="1" applyFont="1" applyFill="1" applyBorder="1" applyAlignment="1">
      <alignment horizontal="right" vertical="center" wrapText="1"/>
    </xf>
    <xf numFmtId="181" fontId="12" fillId="2" borderId="1" xfId="0" applyNumberFormat="1" applyFont="1" applyFill="1" applyBorder="1" applyAlignment="1" applyProtection="1">
      <alignment horizontal="right" vertical="center"/>
    </xf>
    <xf numFmtId="181" fontId="35" fillId="2" borderId="1" xfId="694" applyNumberFormat="1" applyFont="1" applyFill="1" applyBorder="1" applyAlignment="1">
      <alignment horizontal="right" vertical="center"/>
    </xf>
    <xf numFmtId="181" fontId="33" fillId="0" borderId="0" xfId="1237" applyNumberFormat="1" applyFill="1" applyAlignment="1" applyProtection="1">
      <alignment vertical="center"/>
      <protection locked="0"/>
    </xf>
    <xf numFmtId="0" fontId="29" fillId="0" borderId="0" xfId="694" applyFont="1" applyFill="1" applyAlignment="1">
      <alignment vertical="center"/>
    </xf>
    <xf numFmtId="0" fontId="5" fillId="0" borderId="0" xfId="694" applyFont="1" applyFill="1" applyAlignment="1">
      <alignment vertical="center"/>
    </xf>
    <xf numFmtId="181" fontId="5" fillId="0" borderId="0" xfId="694" applyNumberFormat="1" applyFont="1" applyFill="1" applyAlignment="1">
      <alignment vertical="center"/>
    </xf>
    <xf numFmtId="0" fontId="11" fillId="0" borderId="4" xfId="1006" applyFont="1" applyFill="1" applyBorder="1" applyAlignment="1">
      <alignment horizontal="center" vertical="center"/>
    </xf>
    <xf numFmtId="181" fontId="11" fillId="0" borderId="5" xfId="1237"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vertical="center"/>
    </xf>
    <xf numFmtId="181" fontId="13" fillId="0" borderId="1" xfId="0" applyNumberFormat="1" applyFont="1" applyFill="1" applyBorder="1" applyAlignment="1" applyProtection="1">
      <alignment horizontal="right" vertical="center"/>
    </xf>
    <xf numFmtId="49" fontId="1" fillId="0" borderId="1" xfId="0" applyNumberFormat="1" applyFont="1" applyBorder="1" applyAlignment="1"/>
    <xf numFmtId="49" fontId="1" fillId="0" borderId="1" xfId="0" applyNumberFormat="1" applyFont="1" applyBorder="1" applyAlignment="1">
      <alignment horizontal="left" indent="1"/>
    </xf>
    <xf numFmtId="49" fontId="1" fillId="0" borderId="1" xfId="0" applyNumberFormat="1" applyFont="1" applyBorder="1" applyAlignment="1">
      <alignment horizontal="left" indent="2"/>
    </xf>
    <xf numFmtId="181" fontId="5" fillId="0" borderId="1" xfId="694" applyNumberFormat="1" applyFont="1" applyFill="1" applyBorder="1" applyAlignment="1">
      <alignment vertical="center"/>
    </xf>
    <xf numFmtId="0" fontId="19" fillId="0" borderId="0" xfId="698" applyFill="1">
      <alignment vertical="center"/>
    </xf>
    <xf numFmtId="179" fontId="19" fillId="0" borderId="0" xfId="698" applyNumberFormat="1" applyFill="1">
      <alignment vertical="center"/>
    </xf>
    <xf numFmtId="183" fontId="19" fillId="0" borderId="0" xfId="698" applyNumberFormat="1" applyFill="1">
      <alignment vertical="center"/>
    </xf>
    <xf numFmtId="182" fontId="19" fillId="0" borderId="0" xfId="698" applyNumberFormat="1" applyFill="1">
      <alignment vertical="center"/>
    </xf>
    <xf numFmtId="0" fontId="36" fillId="0" borderId="0" xfId="698" applyFont="1" applyFill="1" applyAlignment="1">
      <alignment horizontal="center" vertical="center"/>
    </xf>
    <xf numFmtId="179" fontId="36" fillId="0" borderId="0" xfId="698" applyNumberFormat="1" applyFont="1" applyFill="1" applyAlignment="1">
      <alignment horizontal="center" vertical="center"/>
    </xf>
    <xf numFmtId="183" fontId="36" fillId="0" borderId="0" xfId="698" applyNumberFormat="1" applyFont="1" applyFill="1" applyAlignment="1">
      <alignment horizontal="center" vertical="center"/>
    </xf>
    <xf numFmtId="0" fontId="11" fillId="0" borderId="1" xfId="698" applyFont="1" applyFill="1" applyBorder="1" applyAlignment="1">
      <alignment horizontal="center" vertical="center"/>
    </xf>
    <xf numFmtId="179" fontId="11" fillId="0" borderId="1" xfId="1237" applyNumberFormat="1" applyFont="1" applyFill="1" applyBorder="1" applyAlignment="1" applyProtection="1">
      <alignment horizontal="center" vertical="center" wrapText="1"/>
      <protection locked="0"/>
    </xf>
    <xf numFmtId="183" fontId="11" fillId="0" borderId="1" xfId="1237" applyNumberFormat="1" applyFont="1" applyFill="1" applyBorder="1" applyAlignment="1" applyProtection="1">
      <alignment horizontal="center" vertical="center" wrapText="1"/>
      <protection locked="0"/>
    </xf>
    <xf numFmtId="0" fontId="11" fillId="0" borderId="1" xfId="1237" applyFont="1" applyFill="1" applyBorder="1" applyAlignment="1" applyProtection="1">
      <alignment horizontal="center" vertical="center" wrapText="1"/>
      <protection locked="0"/>
    </xf>
    <xf numFmtId="181" fontId="37" fillId="0" borderId="1" xfId="698" applyNumberFormat="1" applyFont="1" applyFill="1" applyBorder="1">
      <alignment vertical="center"/>
    </xf>
    <xf numFmtId="181" fontId="37" fillId="0" borderId="1" xfId="698" applyNumberFormat="1" applyFont="1" applyFill="1" applyBorder="1" applyAlignment="1">
      <alignment horizontal="right" vertical="center"/>
    </xf>
    <xf numFmtId="0" fontId="11" fillId="0" borderId="1" xfId="1235" applyFont="1" applyFill="1" applyBorder="1" applyAlignment="1" applyProtection="1">
      <alignment horizontal="left" vertical="center" wrapText="1"/>
      <protection locked="0"/>
    </xf>
    <xf numFmtId="181" fontId="28" fillId="0" borderId="1" xfId="698" applyNumberFormat="1" applyFont="1" applyFill="1" applyBorder="1" applyAlignment="1">
      <alignment horizontal="right" vertical="center"/>
    </xf>
    <xf numFmtId="0" fontId="28" fillId="0" borderId="1" xfId="698" applyFont="1" applyFill="1" applyBorder="1" applyAlignment="1">
      <alignment vertical="center" wrapText="1"/>
    </xf>
    <xf numFmtId="0" fontId="38" fillId="0" borderId="1" xfId="698" applyFont="1" applyFill="1" applyBorder="1">
      <alignment vertical="center"/>
    </xf>
    <xf numFmtId="0" fontId="19" fillId="0" borderId="1" xfId="698" applyFill="1" applyBorder="1">
      <alignment vertical="center"/>
    </xf>
    <xf numFmtId="181" fontId="19" fillId="0" borderId="1" xfId="698" applyNumberFormat="1" applyFill="1" applyBorder="1">
      <alignment vertical="center"/>
    </xf>
    <xf numFmtId="181" fontId="37" fillId="2" borderId="1" xfId="698" applyNumberFormat="1" applyFont="1" applyFill="1" applyBorder="1" applyAlignment="1">
      <alignment horizontal="right" vertical="center"/>
    </xf>
    <xf numFmtId="178" fontId="12" fillId="0" borderId="1" xfId="692" applyNumberFormat="1" applyFont="1" applyFill="1" applyBorder="1" applyAlignment="1">
      <alignment horizontal="right" vertical="center"/>
    </xf>
    <xf numFmtId="183" fontId="39" fillId="0" borderId="1" xfId="69" applyNumberFormat="1" applyFont="1" applyFill="1" applyBorder="1" applyAlignment="1">
      <alignment horizontal="right" vertical="center"/>
    </xf>
    <xf numFmtId="183" fontId="28" fillId="0" borderId="1" xfId="69" applyNumberFormat="1" applyFont="1" applyFill="1" applyBorder="1">
      <alignment vertical="center"/>
    </xf>
    <xf numFmtId="179" fontId="28" fillId="0" borderId="1" xfId="69" applyNumberFormat="1" applyFont="1" applyFill="1" applyBorder="1" applyAlignment="1">
      <alignment horizontal="right" vertical="center"/>
    </xf>
    <xf numFmtId="181" fontId="28" fillId="0" borderId="1" xfId="698" applyNumberFormat="1" applyFont="1" applyFill="1" applyBorder="1">
      <alignment vertical="center"/>
    </xf>
    <xf numFmtId="181" fontId="12" fillId="0" borderId="1" xfId="478" applyNumberFormat="1" applyFont="1" applyFill="1" applyBorder="1" applyAlignment="1">
      <alignment horizontal="right" vertical="center"/>
    </xf>
    <xf numFmtId="183" fontId="19" fillId="0" borderId="1" xfId="69" applyNumberFormat="1" applyFill="1" applyBorder="1">
      <alignment vertical="center"/>
    </xf>
    <xf numFmtId="0" fontId="0" fillId="0" borderId="0" xfId="698" applyFont="1" applyFill="1">
      <alignment vertical="center"/>
    </xf>
    <xf numFmtId="0" fontId="3" fillId="0" borderId="0" xfId="478" applyFont="1" applyFill="1" applyAlignment="1">
      <alignment vertical="center"/>
    </xf>
    <xf numFmtId="0" fontId="11" fillId="2" borderId="1" xfId="1237" applyFont="1" applyFill="1" applyBorder="1" applyAlignment="1" applyProtection="1">
      <alignment horizontal="center" vertical="center" wrapText="1"/>
      <protection locked="0"/>
    </xf>
    <xf numFmtId="179" fontId="13" fillId="2" borderId="1" xfId="1369" applyNumberFormat="1" applyFont="1" applyFill="1" applyBorder="1" applyAlignment="1">
      <alignment horizontal="right" vertical="center"/>
    </xf>
    <xf numFmtId="184" fontId="40" fillId="2" borderId="1" xfId="478" applyNumberFormat="1" applyFont="1" applyFill="1" applyBorder="1">
      <alignment vertical="center"/>
    </xf>
    <xf numFmtId="0" fontId="11" fillId="0" borderId="1" xfId="137" applyFont="1" applyFill="1" applyBorder="1" applyAlignment="1">
      <alignment horizontal="left" vertical="center"/>
    </xf>
    <xf numFmtId="179" fontId="18" fillId="2" borderId="1" xfId="1369" applyNumberFormat="1" applyFont="1" applyFill="1" applyBorder="1" applyAlignment="1">
      <alignment horizontal="right" vertical="center"/>
    </xf>
    <xf numFmtId="184" fontId="12" fillId="2" borderId="1" xfId="478" applyNumberFormat="1" applyFont="1" applyFill="1" applyBorder="1">
      <alignment vertical="center"/>
    </xf>
    <xf numFmtId="0" fontId="9" fillId="2" borderId="0" xfId="578" applyFont="1" applyFill="1" applyAlignment="1"/>
    <xf numFmtId="0" fontId="19" fillId="2" borderId="0" xfId="578" applyFill="1" applyAlignment="1"/>
    <xf numFmtId="179" fontId="19" fillId="2" borderId="0" xfId="578" applyNumberFormat="1" applyFill="1" applyAlignment="1">
      <alignment horizontal="center" vertical="center"/>
    </xf>
    <xf numFmtId="0" fontId="27" fillId="2" borderId="0" xfId="578" applyFont="1" applyFill="1" applyAlignment="1">
      <alignment horizontal="center" vertical="center"/>
    </xf>
    <xf numFmtId="179" fontId="13" fillId="2" borderId="1" xfId="578" applyNumberFormat="1" applyFont="1" applyFill="1" applyBorder="1" applyAlignment="1">
      <alignment horizontal="right" vertical="center"/>
    </xf>
    <xf numFmtId="179" fontId="11" fillId="2" borderId="1" xfId="886" applyNumberFormat="1" applyFont="1" applyFill="1" applyBorder="1" applyAlignment="1">
      <alignment horizontal="right" vertical="center"/>
    </xf>
    <xf numFmtId="0" fontId="13" fillId="2" borderId="1" xfId="578" applyNumberFormat="1" applyFont="1" applyFill="1" applyBorder="1" applyAlignment="1">
      <alignment horizontal="right" vertical="center"/>
    </xf>
    <xf numFmtId="0" fontId="12" fillId="2" borderId="1" xfId="578" applyFont="1" applyFill="1" applyBorder="1">
      <alignment vertical="center"/>
    </xf>
    <xf numFmtId="177" fontId="41" fillId="2" borderId="1" xfId="1369" applyNumberFormat="1" applyFont="1" applyFill="1" applyBorder="1" applyAlignment="1">
      <alignment horizontal="right" vertical="center"/>
    </xf>
    <xf numFmtId="179" fontId="9" fillId="2" borderId="1" xfId="1369" applyNumberFormat="1" applyFont="1" applyFill="1" applyBorder="1" applyAlignment="1">
      <alignment horizontal="right" vertical="center"/>
    </xf>
    <xf numFmtId="179" fontId="9" fillId="2" borderId="1" xfId="1369" applyNumberFormat="1" applyFont="1" applyFill="1" applyBorder="1" applyAlignment="1">
      <alignment horizontal="center" vertical="center"/>
    </xf>
    <xf numFmtId="0" fontId="19" fillId="2" borderId="1" xfId="578" applyFill="1" applyBorder="1">
      <alignment vertical="center"/>
    </xf>
    <xf numFmtId="3" fontId="14" fillId="2" borderId="1" xfId="0" applyNumberFormat="1" applyFont="1" applyFill="1" applyBorder="1" applyAlignment="1" applyProtection="1">
      <alignment horizontal="left" vertical="center" wrapText="1" indent="1"/>
    </xf>
    <xf numFmtId="0" fontId="19" fillId="2" borderId="1" xfId="578" applyFill="1" applyBorder="1" applyAlignment="1">
      <alignment vertical="center"/>
    </xf>
    <xf numFmtId="0" fontId="19" fillId="2" borderId="1" xfId="578" applyFill="1" applyBorder="1" applyAlignment="1"/>
    <xf numFmtId="179" fontId="19" fillId="2" borderId="1" xfId="578" applyNumberFormat="1" applyFill="1" applyBorder="1" applyAlignment="1">
      <alignment horizontal="center" vertical="center"/>
    </xf>
    <xf numFmtId="0" fontId="42" fillId="2" borderId="1" xfId="478" applyFont="1" applyFill="1" applyBorder="1" applyAlignment="1">
      <alignment horizontal="right" vertical="center"/>
    </xf>
    <xf numFmtId="0" fontId="14" fillId="0" borderId="1" xfId="0" applyFont="1" applyFill="1" applyBorder="1" applyAlignment="1">
      <alignment horizontal="left" vertical="center"/>
    </xf>
    <xf numFmtId="0" fontId="14" fillId="2" borderId="1" xfId="0" applyFont="1" applyFill="1" applyBorder="1" applyAlignment="1">
      <alignment horizontal="left" vertical="center"/>
    </xf>
    <xf numFmtId="0" fontId="9" fillId="2" borderId="1" xfId="578" applyFont="1" applyFill="1" applyBorder="1" applyAlignment="1"/>
    <xf numFmtId="180" fontId="43" fillId="2" borderId="1" xfId="578" applyNumberFormat="1" applyFont="1" applyFill="1" applyBorder="1" applyAlignment="1">
      <alignment vertical="center"/>
    </xf>
    <xf numFmtId="179" fontId="9" fillId="2" borderId="0" xfId="578" applyNumberFormat="1" applyFont="1" applyFill="1" applyAlignment="1"/>
    <xf numFmtId="180" fontId="9" fillId="0" borderId="0" xfId="886" applyNumberFormat="1" applyFont="1" applyFill="1" applyAlignment="1">
      <alignment vertical="center"/>
    </xf>
    <xf numFmtId="181" fontId="9" fillId="0" borderId="0" xfId="886" applyNumberFormat="1" applyFont="1" applyFill="1" applyAlignment="1">
      <alignment vertical="center"/>
    </xf>
    <xf numFmtId="0" fontId="9" fillId="0" borderId="0" xfId="886" applyFont="1" applyFill="1"/>
    <xf numFmtId="181" fontId="23" fillId="0" borderId="0" xfId="478" applyNumberFormat="1" applyFont="1" applyFill="1" applyBorder="1" applyAlignment="1">
      <alignment horizontal="right" vertical="center"/>
    </xf>
    <xf numFmtId="0" fontId="11" fillId="0" borderId="1" xfId="886" applyFont="1" applyFill="1" applyBorder="1" applyAlignment="1">
      <alignment horizontal="center" vertical="center"/>
    </xf>
    <xf numFmtId="181" fontId="11" fillId="0" borderId="1" xfId="886" applyNumberFormat="1" applyFont="1" applyFill="1" applyBorder="1" applyAlignment="1">
      <alignment horizontal="center" vertical="center"/>
    </xf>
    <xf numFmtId="0" fontId="11" fillId="0" borderId="1" xfId="886" applyFont="1" applyFill="1" applyBorder="1" applyAlignment="1">
      <alignment horizontal="left" vertical="center"/>
    </xf>
    <xf numFmtId="181" fontId="18" fillId="0" borderId="1" xfId="0" applyNumberFormat="1" applyFont="1" applyFill="1" applyBorder="1" applyAlignment="1" applyProtection="1">
      <alignment horizontal="right" vertical="center"/>
    </xf>
    <xf numFmtId="179" fontId="18" fillId="0" borderId="1" xfId="168" applyNumberFormat="1" applyFont="1" applyFill="1" applyBorder="1" applyAlignment="1" applyProtection="1">
      <alignment horizontal="right" vertical="center"/>
    </xf>
    <xf numFmtId="180" fontId="9" fillId="0" borderId="0" xfId="886" applyNumberFormat="1" applyFont="1" applyFill="1"/>
    <xf numFmtId="179" fontId="18" fillId="0" borderId="1" xfId="173" applyNumberFormat="1" applyFont="1" applyFill="1" applyBorder="1" applyAlignment="1" applyProtection="1">
      <alignment horizontal="right" vertical="center"/>
    </xf>
    <xf numFmtId="181" fontId="9" fillId="0" borderId="0" xfId="886" applyNumberFormat="1" applyFont="1" applyFill="1"/>
    <xf numFmtId="0" fontId="9" fillId="2" borderId="0" xfId="948" applyFont="1" applyFill="1" applyAlignment="1">
      <alignment vertical="center"/>
    </xf>
    <xf numFmtId="179" fontId="9" fillId="2" borderId="0" xfId="948" applyNumberFormat="1" applyFont="1" applyFill="1"/>
    <xf numFmtId="180" fontId="9" fillId="2" borderId="0" xfId="948" applyNumberFormat="1" applyFont="1" applyFill="1" applyAlignment="1">
      <alignment vertical="center"/>
    </xf>
    <xf numFmtId="0" fontId="9" fillId="2" borderId="0" xfId="948" applyFont="1" applyFill="1"/>
    <xf numFmtId="0" fontId="19" fillId="2" borderId="0" xfId="478" applyFill="1" applyBorder="1" applyAlignment="1">
      <alignment horizontal="center" vertical="center"/>
    </xf>
    <xf numFmtId="0" fontId="11" fillId="2" borderId="1" xfId="948" applyFont="1" applyFill="1" applyBorder="1" applyAlignment="1">
      <alignment horizontal="center" vertical="center"/>
    </xf>
    <xf numFmtId="178" fontId="46" fillId="2" borderId="1" xfId="11" applyNumberFormat="1" applyFont="1" applyFill="1" applyBorder="1">
      <alignment vertical="center"/>
    </xf>
    <xf numFmtId="0" fontId="46" fillId="2" borderId="1" xfId="11" applyFont="1" applyFill="1" applyBorder="1" applyAlignment="1">
      <alignment horizontal="center" vertical="center"/>
    </xf>
    <xf numFmtId="0" fontId="42" fillId="2" borderId="1" xfId="11" applyFont="1" applyFill="1" applyBorder="1" applyAlignment="1">
      <alignment horizontal="right" vertical="center"/>
    </xf>
    <xf numFmtId="0" fontId="11" fillId="2" borderId="1" xfId="948" applyFont="1" applyFill="1" applyBorder="1" applyAlignment="1">
      <alignment horizontal="left" vertical="center"/>
    </xf>
    <xf numFmtId="184" fontId="46" fillId="2" borderId="1" xfId="11" applyNumberFormat="1" applyFont="1" applyFill="1" applyBorder="1" applyAlignment="1">
      <alignment horizontal="right" vertical="center"/>
    </xf>
    <xf numFmtId="0" fontId="12" fillId="2" borderId="1" xfId="478" applyFont="1" applyFill="1" applyBorder="1" applyAlignment="1">
      <alignment vertical="center"/>
    </xf>
    <xf numFmtId="178" fontId="12" fillId="2" borderId="1" xfId="11" applyNumberFormat="1" applyFont="1" applyFill="1" applyBorder="1" applyAlignment="1">
      <alignment horizontal="right" vertical="center"/>
    </xf>
    <xf numFmtId="178" fontId="12" fillId="2" borderId="1" xfId="11" applyNumberFormat="1" applyFont="1" applyFill="1" applyBorder="1" applyAlignment="1">
      <alignment horizontal="center" vertical="center"/>
    </xf>
    <xf numFmtId="184" fontId="12" fillId="2" borderId="1" xfId="11" applyNumberFormat="1" applyFont="1" applyFill="1" applyBorder="1" applyAlignment="1">
      <alignment horizontal="right" vertical="center"/>
    </xf>
    <xf numFmtId="0" fontId="12" fillId="2" borderId="1" xfId="478" applyFont="1" applyFill="1" applyBorder="1">
      <alignment vertical="center"/>
    </xf>
    <xf numFmtId="178" fontId="14" fillId="2" borderId="1" xfId="153" applyNumberFormat="1" applyFont="1" applyFill="1" applyBorder="1" applyAlignment="1" applyProtection="1">
      <alignment vertical="center"/>
    </xf>
    <xf numFmtId="178" fontId="12" fillId="2" borderId="1" xfId="11" applyNumberFormat="1" applyFont="1" applyFill="1" applyBorder="1" applyAlignment="1">
      <alignment vertical="center"/>
    </xf>
    <xf numFmtId="179" fontId="46" fillId="2" borderId="1" xfId="11" applyNumberFormat="1" applyFont="1" applyFill="1" applyBorder="1">
      <alignment vertical="center"/>
    </xf>
    <xf numFmtId="179" fontId="18" fillId="2" borderId="1" xfId="153" applyNumberFormat="1" applyFont="1" applyFill="1" applyBorder="1" applyAlignment="1">
      <alignment horizontal="right" vertical="center"/>
    </xf>
    <xf numFmtId="179" fontId="18" fillId="2" borderId="1" xfId="609" applyNumberFormat="1" applyFont="1" applyFill="1" applyBorder="1" applyAlignment="1">
      <alignment horizontal="right" vertical="center"/>
    </xf>
    <xf numFmtId="0" fontId="9" fillId="2" borderId="1" xfId="609" applyFont="1" applyFill="1" applyBorder="1"/>
    <xf numFmtId="179" fontId="9" fillId="2" borderId="1" xfId="609" applyNumberFormat="1" applyFont="1" applyFill="1" applyBorder="1"/>
    <xf numFmtId="179" fontId="18" fillId="2" borderId="1" xfId="609" applyNumberFormat="1" applyFont="1" applyFill="1" applyBorder="1" applyAlignment="1">
      <alignment horizontal="right"/>
    </xf>
    <xf numFmtId="0" fontId="28" fillId="2" borderId="1" xfId="694" applyFont="1" applyFill="1" applyBorder="1" applyAlignment="1">
      <alignment vertical="center" wrapText="1"/>
    </xf>
    <xf numFmtId="182" fontId="18" fillId="2" borderId="1" xfId="948" applyNumberFormat="1" applyFont="1" applyFill="1" applyBorder="1" applyAlignment="1">
      <alignment horizontal="right" vertical="center"/>
    </xf>
    <xf numFmtId="182" fontId="18" fillId="2" borderId="1" xfId="948" applyNumberFormat="1" applyFont="1" applyFill="1" applyBorder="1" applyAlignment="1">
      <alignment horizontal="right"/>
    </xf>
    <xf numFmtId="0" fontId="9" fillId="2" borderId="1" xfId="948" applyFont="1" applyFill="1" applyBorder="1"/>
    <xf numFmtId="182" fontId="9" fillId="2" borderId="1" xfId="948" applyNumberFormat="1" applyFont="1" applyFill="1" applyBorder="1"/>
    <xf numFmtId="0" fontId="19" fillId="2" borderId="0" xfId="478" applyFill="1" applyBorder="1" applyAlignment="1">
      <alignment horizontal="center" vertical="center" wrapText="1"/>
    </xf>
    <xf numFmtId="3" fontId="14" fillId="2" borderId="0" xfId="0" applyNumberFormat="1" applyFont="1" applyFill="1" applyBorder="1" applyAlignment="1" applyProtection="1">
      <alignment horizontal="right" vertical="center"/>
    </xf>
    <xf numFmtId="178" fontId="46" fillId="2" borderId="1" xfId="483" applyNumberFormat="1" applyFont="1" applyFill="1" applyBorder="1">
      <alignment vertical="center"/>
    </xf>
    <xf numFmtId="0" fontId="46" fillId="2" borderId="1" xfId="483" applyFont="1" applyFill="1" applyBorder="1">
      <alignment vertical="center"/>
    </xf>
    <xf numFmtId="0" fontId="42" fillId="2" borderId="1" xfId="483" applyFont="1" applyFill="1" applyBorder="1" applyAlignment="1">
      <alignment horizontal="center" vertical="center"/>
    </xf>
    <xf numFmtId="178" fontId="12" fillId="2" borderId="1" xfId="483" applyNumberFormat="1" applyFont="1" applyFill="1" applyBorder="1" applyAlignment="1">
      <alignment horizontal="right" vertical="center"/>
    </xf>
    <xf numFmtId="184" fontId="12" fillId="2" borderId="1" xfId="483" applyNumberFormat="1" applyFont="1" applyFill="1" applyBorder="1" applyAlignment="1">
      <alignment horizontal="center" vertical="center"/>
    </xf>
    <xf numFmtId="178" fontId="14" fillId="2" borderId="1" xfId="158" applyNumberFormat="1" applyFont="1" applyFill="1" applyBorder="1" applyAlignment="1" applyProtection="1">
      <alignment vertical="center"/>
    </xf>
    <xf numFmtId="179" fontId="18" fillId="2" borderId="1" xfId="612" applyNumberFormat="1" applyFont="1" applyFill="1" applyBorder="1" applyAlignment="1">
      <alignment horizontal="right" vertical="center"/>
    </xf>
    <xf numFmtId="178" fontId="12" fillId="2" borderId="1" xfId="483" applyNumberFormat="1" applyFont="1" applyFill="1" applyBorder="1" applyAlignment="1">
      <alignment vertical="center"/>
    </xf>
    <xf numFmtId="179" fontId="46" fillId="2" borderId="1" xfId="483" applyNumberFormat="1" applyFont="1" applyFill="1" applyBorder="1">
      <alignment vertical="center"/>
    </xf>
    <xf numFmtId="179" fontId="18" fillId="2" borderId="1" xfId="158" applyNumberFormat="1" applyFont="1" applyFill="1" applyBorder="1" applyAlignment="1">
      <alignment horizontal="right" vertical="center"/>
    </xf>
    <xf numFmtId="0" fontId="9" fillId="2" borderId="1" xfId="612" applyFont="1" applyFill="1" applyBorder="1" applyAlignment="1">
      <alignment horizontal="center"/>
    </xf>
    <xf numFmtId="179" fontId="9" fillId="2" borderId="1" xfId="612" applyNumberFormat="1" applyFont="1" applyFill="1" applyBorder="1" applyAlignment="1">
      <alignment horizontal="center"/>
    </xf>
    <xf numFmtId="179" fontId="18" fillId="2" borderId="1" xfId="612" applyNumberFormat="1" applyFont="1" applyFill="1" applyBorder="1" applyAlignment="1">
      <alignment horizontal="center"/>
    </xf>
    <xf numFmtId="0" fontId="9" fillId="2" borderId="1" xfId="612" applyFont="1" applyFill="1" applyBorder="1"/>
    <xf numFmtId="0" fontId="30" fillId="0" borderId="1" xfId="478" applyFont="1" applyFill="1" applyBorder="1">
      <alignment vertical="center"/>
    </xf>
    <xf numFmtId="179" fontId="47" fillId="0" borderId="1" xfId="1237" applyNumberFormat="1" applyFont="1" applyFill="1" applyBorder="1" applyAlignment="1" applyProtection="1">
      <alignment horizontal="center" vertical="center" wrapText="1"/>
      <protection locked="0"/>
    </xf>
    <xf numFmtId="0" fontId="12" fillId="2" borderId="1" xfId="888" applyFont="1" applyFill="1" applyBorder="1" applyAlignment="1">
      <alignment horizontal="left" vertical="center" indent="1"/>
    </xf>
    <xf numFmtId="179" fontId="31" fillId="0" borderId="1" xfId="478" applyNumberFormat="1" applyFont="1" applyFill="1" applyBorder="1">
      <alignment vertical="center"/>
    </xf>
    <xf numFmtId="179" fontId="14" fillId="0" borderId="1" xfId="478" applyNumberFormat="1" applyFont="1" applyFill="1" applyBorder="1">
      <alignment vertical="center"/>
    </xf>
    <xf numFmtId="182" fontId="32" fillId="2" borderId="0" xfId="0" applyNumberFormat="1" applyFont="1" applyFill="1" applyAlignment="1">
      <alignment vertical="center"/>
    </xf>
    <xf numFmtId="0" fontId="5" fillId="0" borderId="0" xfId="0" applyFont="1" applyFill="1" applyBorder="1" applyAlignment="1">
      <alignment vertical="center"/>
    </xf>
    <xf numFmtId="0" fontId="29" fillId="0" borderId="0" xfId="0" applyFont="1" applyFill="1" applyBorder="1" applyAlignment="1">
      <alignment vertical="center"/>
    </xf>
    <xf numFmtId="182" fontId="48" fillId="2" borderId="0" xfId="478" applyNumberFormat="1" applyFont="1" applyFill="1" applyAlignment="1">
      <alignment horizontal="center" vertical="center"/>
    </xf>
    <xf numFmtId="0" fontId="11" fillId="0" borderId="1" xfId="1078" applyFont="1" applyFill="1" applyBorder="1" applyAlignment="1">
      <alignment horizontal="center" vertical="center"/>
    </xf>
    <xf numFmtId="182" fontId="49" fillId="2" borderId="1" xfId="1078" applyNumberFormat="1" applyFont="1" applyFill="1" applyBorder="1" applyAlignment="1">
      <alignment horizontal="center" vertical="center"/>
    </xf>
    <xf numFmtId="0" fontId="5" fillId="2" borderId="0" xfId="0" applyFont="1" applyFill="1" applyBorder="1" applyAlignment="1">
      <alignment vertical="center"/>
    </xf>
    <xf numFmtId="0" fontId="47" fillId="0" borderId="1" xfId="1235" applyFont="1" applyFill="1" applyBorder="1" applyAlignment="1" applyProtection="1">
      <alignment horizontal="left" vertical="center" wrapText="1"/>
      <protection locked="0"/>
    </xf>
    <xf numFmtId="178" fontId="18" fillId="2" borderId="1" xfId="1339" applyNumberFormat="1" applyFont="1" applyFill="1" applyBorder="1" applyAlignment="1" applyProtection="1">
      <alignment horizontal="right" vertical="center"/>
    </xf>
    <xf numFmtId="178" fontId="18" fillId="2" borderId="1" xfId="149" applyNumberFormat="1" applyFont="1" applyFill="1" applyBorder="1" applyAlignment="1" applyProtection="1">
      <alignment horizontal="right" vertical="center"/>
    </xf>
    <xf numFmtId="178" fontId="50" fillId="2" borderId="1" xfId="149" applyNumberFormat="1" applyFont="1" applyFill="1" applyBorder="1" applyAlignment="1" applyProtection="1">
      <alignment horizontal="right" vertical="center"/>
    </xf>
    <xf numFmtId="0" fontId="1" fillId="2" borderId="6" xfId="0" applyNumberFormat="1" applyFont="1" applyFill="1" applyBorder="1" applyAlignment="1" applyProtection="1">
      <alignment horizontal="left" vertical="center"/>
    </xf>
    <xf numFmtId="0" fontId="14" fillId="2" borderId="6" xfId="0" applyNumberFormat="1" applyFont="1" applyFill="1" applyBorder="1" applyAlignment="1" applyProtection="1">
      <alignment horizontal="left" vertical="center"/>
    </xf>
    <xf numFmtId="0" fontId="1" fillId="2" borderId="7" xfId="0" applyNumberFormat="1" applyFont="1" applyFill="1" applyBorder="1" applyAlignment="1" applyProtection="1">
      <alignment horizontal="left" vertical="center"/>
    </xf>
    <xf numFmtId="0" fontId="1" fillId="2" borderId="8" xfId="0" applyNumberFormat="1" applyFont="1" applyFill="1" applyBorder="1" applyAlignment="1" applyProtection="1">
      <alignment horizontal="left" vertical="center"/>
    </xf>
    <xf numFmtId="0" fontId="19" fillId="0" borderId="0" xfId="478" applyFill="1" applyAlignment="1">
      <alignment horizontal="left" vertical="center"/>
    </xf>
    <xf numFmtId="0" fontId="19" fillId="0" borderId="0" xfId="478" applyFill="1">
      <alignment vertical="center"/>
    </xf>
    <xf numFmtId="0" fontId="52" fillId="0" borderId="0" xfId="478" applyFont="1" applyFill="1" applyAlignment="1">
      <alignment horizontal="center" vertical="center"/>
    </xf>
    <xf numFmtId="0" fontId="53" fillId="2" borderId="0" xfId="478" applyFont="1" applyFill="1" applyAlignment="1">
      <alignment horizontal="center" vertical="center" wrapText="1"/>
    </xf>
    <xf numFmtId="179" fontId="37" fillId="2" borderId="1" xfId="397" applyNumberFormat="1" applyFont="1" applyFill="1" applyBorder="1">
      <alignment vertical="center"/>
    </xf>
    <xf numFmtId="178" fontId="46" fillId="2" borderId="1" xfId="217" applyNumberFormat="1" applyFont="1" applyFill="1" applyBorder="1">
      <alignment vertical="center"/>
    </xf>
    <xf numFmtId="184" fontId="46" fillId="2" borderId="1" xfId="217" applyNumberFormat="1" applyFont="1" applyFill="1" applyBorder="1">
      <alignment vertical="center"/>
    </xf>
    <xf numFmtId="0" fontId="11" fillId="2" borderId="1" xfId="1235" applyFont="1" applyFill="1" applyBorder="1" applyAlignment="1" applyProtection="1">
      <alignment horizontal="left" vertical="center" wrapText="1"/>
      <protection locked="0"/>
    </xf>
    <xf numFmtId="179" fontId="28" fillId="2" borderId="1" xfId="397" applyNumberFormat="1" applyFont="1" applyFill="1" applyBorder="1" applyAlignment="1">
      <alignment horizontal="right" vertical="center"/>
    </xf>
    <xf numFmtId="178" fontId="12" fillId="2" borderId="1" xfId="217" applyNumberFormat="1" applyFont="1" applyFill="1" applyBorder="1" applyAlignment="1">
      <alignment horizontal="right" vertical="center"/>
    </xf>
    <xf numFmtId="184" fontId="12" fillId="2" borderId="1" xfId="217" applyNumberFormat="1" applyFont="1" applyFill="1" applyBorder="1" applyAlignment="1">
      <alignment horizontal="right" vertical="center"/>
    </xf>
    <xf numFmtId="0" fontId="28" fillId="2" borderId="1" xfId="698" applyFont="1" applyFill="1" applyBorder="1">
      <alignment vertical="center"/>
    </xf>
    <xf numFmtId="0" fontId="12" fillId="2" borderId="1" xfId="217" applyFont="1" applyFill="1" applyBorder="1" applyAlignment="1">
      <alignment vertical="center"/>
    </xf>
    <xf numFmtId="0" fontId="42" fillId="2" borderId="1" xfId="217" applyFont="1" applyFill="1" applyBorder="1" applyAlignment="1">
      <alignment horizontal="right" vertical="center"/>
    </xf>
    <xf numFmtId="0" fontId="12" fillId="2" borderId="1" xfId="217" applyFont="1" applyFill="1" applyBorder="1">
      <alignment vertical="center"/>
    </xf>
    <xf numFmtId="0" fontId="19" fillId="0" borderId="1" xfId="478" applyFill="1" applyBorder="1">
      <alignment vertical="center"/>
    </xf>
    <xf numFmtId="0" fontId="19" fillId="2" borderId="1" xfId="478" applyFill="1" applyBorder="1">
      <alignment vertical="center"/>
    </xf>
    <xf numFmtId="179" fontId="19" fillId="2" borderId="1" xfId="397" applyNumberFormat="1" applyFill="1" applyBorder="1">
      <alignment vertical="center"/>
    </xf>
    <xf numFmtId="0" fontId="19" fillId="2" borderId="1" xfId="217" applyFill="1" applyBorder="1">
      <alignment vertical="center"/>
    </xf>
    <xf numFmtId="178" fontId="28" fillId="2" borderId="1" xfId="704" applyNumberFormat="1" applyFont="1" applyFill="1" applyBorder="1">
      <alignment vertical="center"/>
    </xf>
    <xf numFmtId="0" fontId="28" fillId="2" borderId="1" xfId="704" applyFont="1" applyFill="1" applyBorder="1">
      <alignment vertical="center"/>
    </xf>
    <xf numFmtId="0" fontId="28" fillId="0" borderId="1" xfId="694" applyFont="1" applyFill="1" applyBorder="1">
      <alignment vertical="center"/>
    </xf>
    <xf numFmtId="182" fontId="19" fillId="2" borderId="1" xfId="478" applyNumberFormat="1" applyFill="1" applyBorder="1">
      <alignment vertical="center"/>
    </xf>
    <xf numFmtId="0" fontId="28" fillId="2" borderId="0" xfId="698" applyFont="1" applyFill="1" applyBorder="1" applyAlignment="1">
      <alignment horizontal="right" vertical="center"/>
    </xf>
    <xf numFmtId="0" fontId="19" fillId="2" borderId="0" xfId="478" applyFill="1">
      <alignment vertical="center"/>
    </xf>
    <xf numFmtId="179" fontId="37" fillId="2" borderId="1" xfId="408" applyNumberFormat="1" applyFont="1" applyFill="1" applyBorder="1">
      <alignment vertical="center"/>
    </xf>
    <xf numFmtId="178" fontId="46" fillId="2" borderId="1" xfId="545" applyNumberFormat="1" applyFont="1" applyFill="1" applyBorder="1">
      <alignment vertical="center"/>
    </xf>
    <xf numFmtId="182" fontId="6" fillId="2" borderId="1" xfId="1237" applyNumberFormat="1" applyFont="1" applyFill="1" applyBorder="1" applyAlignment="1" applyProtection="1">
      <alignment horizontal="center" vertical="center" wrapText="1"/>
      <protection locked="0"/>
    </xf>
    <xf numFmtId="178" fontId="28" fillId="2" borderId="1" xfId="408" applyNumberFormat="1" applyFont="1" applyFill="1" applyBorder="1" applyAlignment="1">
      <alignment horizontal="right" vertical="center"/>
    </xf>
    <xf numFmtId="178" fontId="12" fillId="2" borderId="1" xfId="545" applyNumberFormat="1" applyFont="1" applyFill="1" applyBorder="1" applyAlignment="1">
      <alignment horizontal="right" vertical="center"/>
    </xf>
    <xf numFmtId="182" fontId="14" fillId="2" borderId="1" xfId="1237" applyNumberFormat="1" applyFont="1" applyFill="1" applyBorder="1" applyAlignment="1" applyProtection="1">
      <alignment horizontal="center" vertical="center" wrapText="1"/>
      <protection locked="0"/>
    </xf>
    <xf numFmtId="0" fontId="12" fillId="2" borderId="1" xfId="545" applyFont="1" applyFill="1" applyBorder="1">
      <alignment vertical="center"/>
    </xf>
    <xf numFmtId="0" fontId="19" fillId="2" borderId="1" xfId="545" applyFill="1" applyBorder="1">
      <alignment vertical="center"/>
    </xf>
    <xf numFmtId="0" fontId="19" fillId="0" borderId="0" xfId="478" applyFont="1" applyFill="1">
      <alignment vertical="center"/>
    </xf>
    <xf numFmtId="178" fontId="46" fillId="2" borderId="1" xfId="545" applyNumberFormat="1" applyFont="1" applyFill="1" applyBorder="1" applyAlignment="1">
      <alignment horizontal="center" vertical="center"/>
    </xf>
    <xf numFmtId="182" fontId="31" fillId="2" borderId="1" xfId="1237" applyNumberFormat="1" applyFont="1" applyFill="1" applyBorder="1" applyAlignment="1" applyProtection="1">
      <alignment horizontal="center" vertical="center" wrapText="1"/>
      <protection locked="0"/>
    </xf>
    <xf numFmtId="178" fontId="28" fillId="2" borderId="1" xfId="750" applyNumberFormat="1" applyFont="1" applyFill="1" applyBorder="1">
      <alignment vertical="center"/>
    </xf>
    <xf numFmtId="0" fontId="28" fillId="2" borderId="1" xfId="750" applyFont="1" applyFill="1" applyBorder="1">
      <alignment vertical="center"/>
    </xf>
    <xf numFmtId="178" fontId="19" fillId="2" borderId="1" xfId="545" applyNumberFormat="1" applyFill="1" applyBorder="1">
      <alignment vertical="center"/>
    </xf>
    <xf numFmtId="0" fontId="0" fillId="0" borderId="0" xfId="0" applyAlignment="1"/>
    <xf numFmtId="0" fontId="54" fillId="0" borderId="0" xfId="0" applyFont="1" applyAlignment="1"/>
    <xf numFmtId="0" fontId="19" fillId="0" borderId="0" xfId="772"/>
    <xf numFmtId="0" fontId="55" fillId="0" borderId="0" xfId="0" applyFont="1" applyAlignment="1">
      <alignment horizontal="center" vertical="center"/>
    </xf>
    <xf numFmtId="0" fontId="42" fillId="2" borderId="0" xfId="0" applyFont="1" applyFill="1" applyAlignment="1">
      <alignment wrapText="1"/>
    </xf>
    <xf numFmtId="0" fontId="56" fillId="0" borderId="0" xfId="0" applyFont="1" applyBorder="1" applyAlignment="1">
      <alignment horizontal="left" vertical="center"/>
    </xf>
    <xf numFmtId="0" fontId="57" fillId="0" borderId="0" xfId="0" applyFont="1" applyBorder="1" applyAlignment="1"/>
    <xf numFmtId="0" fontId="54" fillId="0" borderId="0" xfId="772" applyFont="1" applyBorder="1"/>
    <xf numFmtId="0" fontId="54" fillId="0" borderId="0" xfId="772" applyFont="1" applyBorder="1" applyAlignment="1">
      <alignment wrapText="1"/>
    </xf>
    <xf numFmtId="0" fontId="19" fillId="0" borderId="0" xfId="892">
      <alignment vertical="center"/>
    </xf>
    <xf numFmtId="0" fontId="3" fillId="0" borderId="0" xfId="892" applyFont="1">
      <alignment vertical="center"/>
    </xf>
    <xf numFmtId="184" fontId="46" fillId="2" borderId="1" xfId="217" applyNumberFormat="1" applyFont="1" applyFill="1" applyBorder="1" applyAlignment="1">
      <alignment horizontal="right" vertical="center"/>
    </xf>
    <xf numFmtId="179" fontId="18" fillId="2" borderId="1" xfId="609" applyNumberFormat="1" applyFont="1" applyFill="1" applyBorder="1" applyAlignment="1">
      <alignment horizontal="center" vertical="center"/>
    </xf>
    <xf numFmtId="0" fontId="58" fillId="0" borderId="0" xfId="892" applyFont="1" applyAlignment="1">
      <alignment horizontal="center" vertical="center" wrapText="1"/>
    </xf>
    <xf numFmtId="0" fontId="58" fillId="0" borderId="0" xfId="892" applyFont="1" applyAlignment="1">
      <alignment horizontal="center" vertical="center"/>
    </xf>
    <xf numFmtId="57" fontId="59" fillId="0" borderId="0" xfId="892" applyNumberFormat="1" applyFont="1" applyAlignment="1">
      <alignment horizontal="center" vertical="center"/>
    </xf>
    <xf numFmtId="0" fontId="59" fillId="0" borderId="0" xfId="892" applyFont="1" applyAlignment="1">
      <alignment horizontal="center" vertical="center"/>
    </xf>
    <xf numFmtId="0" fontId="3" fillId="0" borderId="0" xfId="478" applyFont="1" applyFill="1" applyAlignment="1">
      <alignment horizontal="left" vertical="center"/>
    </xf>
    <xf numFmtId="0" fontId="51" fillId="0" borderId="0" xfId="478" applyFont="1" applyFill="1" applyAlignment="1">
      <alignment horizontal="center" vertical="center"/>
    </xf>
    <xf numFmtId="0" fontId="0" fillId="2" borderId="2" xfId="478" applyFont="1" applyFill="1" applyBorder="1" applyAlignment="1">
      <alignment horizontal="left" vertical="center" wrapText="1"/>
    </xf>
    <xf numFmtId="0" fontId="0" fillId="0" borderId="2" xfId="478" applyFont="1" applyFill="1" applyBorder="1" applyAlignment="1">
      <alignment horizontal="left" vertical="center" wrapText="1"/>
    </xf>
    <xf numFmtId="0" fontId="10" fillId="0" borderId="0" xfId="478" applyFont="1" applyFill="1" applyAlignment="1">
      <alignment horizontal="center" vertical="center"/>
    </xf>
    <xf numFmtId="0" fontId="19" fillId="0" borderId="0" xfId="478" applyFill="1" applyBorder="1" applyAlignment="1">
      <alignment horizontal="right"/>
    </xf>
    <xf numFmtId="0" fontId="19" fillId="0" borderId="2" xfId="478" applyFill="1" applyBorder="1" applyAlignment="1">
      <alignment vertical="center" wrapText="1"/>
    </xf>
    <xf numFmtId="181" fontId="14" fillId="0" borderId="1" xfId="0" applyNumberFormat="1" applyFont="1" applyFill="1" applyBorder="1" applyAlignment="1">
      <alignment horizontal="center" vertical="center"/>
    </xf>
    <xf numFmtId="0" fontId="23" fillId="0" borderId="0" xfId="478" applyFont="1" applyFill="1" applyBorder="1" applyAlignment="1">
      <alignment horizontal="center" vertical="center"/>
    </xf>
    <xf numFmtId="14" fontId="29" fillId="0" borderId="1" xfId="1237" applyNumberFormat="1" applyFont="1" applyFill="1" applyBorder="1" applyAlignment="1" applyProtection="1">
      <alignment horizontal="center" vertical="center"/>
      <protection locked="0"/>
    </xf>
    <xf numFmtId="0" fontId="30" fillId="0" borderId="1" xfId="478" applyFont="1" applyFill="1" applyBorder="1" applyAlignment="1">
      <alignment horizontal="left" vertical="center"/>
    </xf>
    <xf numFmtId="0" fontId="10" fillId="0" borderId="0" xfId="478" applyFont="1" applyFill="1" applyBorder="1" applyAlignment="1">
      <alignment horizontal="center" vertical="center"/>
    </xf>
    <xf numFmtId="0" fontId="3" fillId="2" borderId="0" xfId="478" applyFont="1" applyFill="1" applyAlignment="1">
      <alignment horizontal="left" vertical="center"/>
    </xf>
    <xf numFmtId="0" fontId="10" fillId="2" borderId="0" xfId="478" applyFont="1" applyFill="1" applyAlignment="1">
      <alignment horizontal="center" vertical="center"/>
    </xf>
    <xf numFmtId="0" fontId="19" fillId="2" borderId="0" xfId="478" applyFill="1" applyBorder="1" applyAlignment="1">
      <alignment horizontal="center" vertical="center"/>
    </xf>
    <xf numFmtId="0" fontId="19" fillId="2" borderId="0" xfId="478" applyFill="1" applyAlignment="1">
      <alignment horizontal="left" vertical="center" wrapText="1"/>
    </xf>
    <xf numFmtId="0" fontId="44" fillId="0" borderId="0" xfId="478" applyFont="1" applyFill="1" applyAlignment="1">
      <alignment horizontal="left" vertical="center"/>
    </xf>
    <xf numFmtId="181" fontId="44" fillId="0" borderId="0" xfId="478" applyNumberFormat="1" applyFont="1" applyFill="1" applyAlignment="1">
      <alignment horizontal="left" vertical="center"/>
    </xf>
    <xf numFmtId="0" fontId="45" fillId="0" borderId="0" xfId="478" applyFont="1" applyFill="1" applyAlignment="1">
      <alignment horizontal="center" vertical="center"/>
    </xf>
    <xf numFmtId="181" fontId="45" fillId="0" borderId="0" xfId="478" applyNumberFormat="1" applyFont="1" applyFill="1" applyAlignment="1">
      <alignment horizontal="center" vertical="center"/>
    </xf>
    <xf numFmtId="0" fontId="23" fillId="0" borderId="0" xfId="478" applyFont="1" applyFill="1" applyAlignment="1">
      <alignment horizontal="left" vertical="center" wrapText="1"/>
    </xf>
    <xf numFmtId="181" fontId="23" fillId="0" borderId="0" xfId="478" applyNumberFormat="1" applyFont="1" applyFill="1" applyAlignment="1">
      <alignment horizontal="left" vertical="center" wrapText="1"/>
    </xf>
    <xf numFmtId="14" fontId="24" fillId="0" borderId="1" xfId="1237" applyNumberFormat="1" applyFont="1" applyFill="1" applyBorder="1" applyAlignment="1" applyProtection="1">
      <alignment horizontal="center" vertical="center"/>
      <protection locked="0"/>
    </xf>
    <xf numFmtId="181" fontId="14" fillId="2" borderId="1" xfId="0" applyNumberFormat="1" applyFont="1" applyFill="1" applyBorder="1" applyAlignment="1">
      <alignment horizontal="center" vertical="center"/>
    </xf>
    <xf numFmtId="0" fontId="12" fillId="2" borderId="0" xfId="578" applyFont="1" applyFill="1" applyBorder="1" applyAlignment="1">
      <alignment horizontal="right" vertical="center"/>
    </xf>
    <xf numFmtId="0" fontId="0" fillId="2" borderId="0" xfId="578" applyFont="1" applyFill="1" applyAlignment="1">
      <alignment horizontal="left" vertical="center" wrapText="1"/>
    </xf>
    <xf numFmtId="0" fontId="19" fillId="2" borderId="0" xfId="578" applyFill="1" applyAlignment="1">
      <alignment horizontal="left" vertical="center" wrapText="1"/>
    </xf>
    <xf numFmtId="178" fontId="11" fillId="2" borderId="0" xfId="137" applyNumberFormat="1" applyFont="1" applyFill="1" applyBorder="1" applyAlignment="1">
      <alignment horizontal="center" vertical="center"/>
    </xf>
    <xf numFmtId="0" fontId="11" fillId="2" borderId="0" xfId="137" applyFont="1" applyFill="1" applyBorder="1" applyAlignment="1">
      <alignment horizontal="center" vertical="center"/>
    </xf>
    <xf numFmtId="2" fontId="4" fillId="0" borderId="0" xfId="6" applyNumberFormat="1" applyFont="1" applyFill="1" applyAlignment="1" applyProtection="1">
      <alignment horizontal="center" vertical="center"/>
    </xf>
    <xf numFmtId="0" fontId="19" fillId="0" borderId="0" xfId="478" applyBorder="1" applyAlignment="1">
      <alignment horizontal="right" vertical="center"/>
    </xf>
    <xf numFmtId="0" fontId="0" fillId="0" borderId="2" xfId="698" applyFont="1" applyFill="1" applyBorder="1" applyAlignment="1">
      <alignment horizontal="left" vertical="center" wrapText="1"/>
    </xf>
    <xf numFmtId="181" fontId="3" fillId="0" borderId="0" xfId="478" applyNumberFormat="1" applyFont="1" applyFill="1" applyAlignment="1">
      <alignment horizontal="left" vertical="center"/>
    </xf>
    <xf numFmtId="181" fontId="10" fillId="0" borderId="0" xfId="478" applyNumberFormat="1" applyFont="1" applyFill="1" applyAlignment="1">
      <alignment horizontal="center" vertical="center"/>
    </xf>
    <xf numFmtId="0" fontId="19" fillId="0" borderId="0" xfId="694" applyFill="1" applyBorder="1" applyAlignment="1">
      <alignment horizontal="right" vertical="center"/>
    </xf>
    <xf numFmtId="181" fontId="19" fillId="0" borderId="0" xfId="694" applyNumberFormat="1" applyFill="1" applyBorder="1" applyAlignment="1">
      <alignment horizontal="right" vertical="center"/>
    </xf>
    <xf numFmtId="0" fontId="1" fillId="0" borderId="2" xfId="694" applyFont="1" applyFill="1" applyBorder="1" applyAlignment="1">
      <alignment horizontal="left" vertical="center" wrapText="1"/>
    </xf>
    <xf numFmtId="181" fontId="1" fillId="0" borderId="2" xfId="694" applyNumberFormat="1" applyFont="1" applyFill="1" applyBorder="1" applyAlignment="1">
      <alignment horizontal="left" vertical="center" wrapText="1"/>
    </xf>
    <xf numFmtId="0" fontId="14" fillId="0" borderId="0" xfId="694" applyFont="1" applyFill="1" applyAlignment="1">
      <alignment horizontal="left" vertical="center" wrapText="1"/>
    </xf>
    <xf numFmtId="0" fontId="0" fillId="0" borderId="0" xfId="694" applyFont="1" applyFill="1" applyAlignment="1">
      <alignment horizontal="left" vertical="center" wrapText="1"/>
    </xf>
    <xf numFmtId="0" fontId="24" fillId="2" borderId="1" xfId="694" applyFont="1" applyFill="1" applyBorder="1" applyAlignment="1">
      <alignment horizontal="center" vertical="center" wrapText="1"/>
    </xf>
    <xf numFmtId="0" fontId="34" fillId="0" borderId="0" xfId="694" applyFont="1" applyFill="1" applyBorder="1" applyAlignment="1">
      <alignment horizontal="center" vertical="center"/>
    </xf>
    <xf numFmtId="0" fontId="19" fillId="2" borderId="0" xfId="694" applyFill="1" applyBorder="1" applyAlignment="1">
      <alignment horizontal="center" vertical="center"/>
    </xf>
    <xf numFmtId="179" fontId="24" fillId="2" borderId="1" xfId="694"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23" fillId="0" borderId="0" xfId="0" applyFont="1" applyFill="1" applyAlignment="1">
      <alignment horizontal="left" vertical="center"/>
    </xf>
    <xf numFmtId="0" fontId="12" fillId="0" borderId="0" xfId="888" applyFont="1" applyFill="1" applyBorder="1" applyAlignment="1">
      <alignment horizontal="left" vertical="center" wrapText="1"/>
    </xf>
    <xf numFmtId="0" fontId="19" fillId="0" borderId="0" xfId="478" applyFill="1" applyBorder="1" applyAlignment="1">
      <alignment horizontal="center" vertical="center"/>
    </xf>
    <xf numFmtId="181" fontId="19" fillId="0" borderId="0" xfId="478" applyNumberFormat="1" applyFill="1" applyBorder="1" applyAlignment="1">
      <alignment horizontal="center" vertical="center"/>
    </xf>
    <xf numFmtId="0" fontId="19" fillId="0" borderId="0" xfId="888" applyFill="1" applyAlignment="1">
      <alignment horizontal="left" vertical="center" wrapText="1"/>
    </xf>
    <xf numFmtId="181" fontId="19" fillId="0" borderId="0" xfId="888" applyNumberFormat="1" applyFill="1" applyAlignment="1">
      <alignment horizontal="left" vertical="center" wrapText="1"/>
    </xf>
    <xf numFmtId="0" fontId="19" fillId="0" borderId="2" xfId="888" applyFill="1" applyBorder="1" applyAlignment="1">
      <alignment horizontal="left" vertical="center" wrapText="1"/>
    </xf>
    <xf numFmtId="181" fontId="19" fillId="0" borderId="2" xfId="888" applyNumberFormat="1" applyFill="1" applyBorder="1" applyAlignment="1">
      <alignment horizontal="left" vertical="center" wrapText="1"/>
    </xf>
    <xf numFmtId="0" fontId="0" fillId="2" borderId="0" xfId="888" applyFont="1" applyFill="1" applyAlignment="1">
      <alignment horizontal="left" vertical="center" wrapText="1"/>
    </xf>
    <xf numFmtId="0" fontId="19" fillId="2" borderId="0" xfId="888" applyFill="1" applyAlignment="1">
      <alignment horizontal="left" vertical="center" wrapText="1"/>
    </xf>
  </cellXfs>
  <cellStyles count="1464">
    <cellStyle name="3232" xfId="100"/>
    <cellStyle name="百分比 2" xfId="29"/>
    <cellStyle name="百分比 2 10" xfId="106"/>
    <cellStyle name="百分比 2 11" xfId="107"/>
    <cellStyle name="百分比 2 12" xfId="110"/>
    <cellStyle name="百分比 2 13" xfId="27"/>
    <cellStyle name="百分比 2 14" xfId="111"/>
    <cellStyle name="百分比 2 15" xfId="44"/>
    <cellStyle name="百分比 2 16" xfId="49"/>
    <cellStyle name="百分比 2 17" xfId="53"/>
    <cellStyle name="百分比 2 18" xfId="33"/>
    <cellStyle name="百分比 2 19" xfId="21"/>
    <cellStyle name="百分比 2 2" xfId="43"/>
    <cellStyle name="百分比 2 3" xfId="48"/>
    <cellStyle name="百分比 2 4" xfId="52"/>
    <cellStyle name="百分比 2 5" xfId="112"/>
    <cellStyle name="百分比 2 6" xfId="114"/>
    <cellStyle name="百分比 2 7" xfId="116"/>
    <cellStyle name="百分比 2 8" xfId="119"/>
    <cellStyle name="百分比 2 9" xfId="122"/>
    <cellStyle name="标题 1 2" xfId="124"/>
    <cellStyle name="标题 2 2" xfId="128"/>
    <cellStyle name="标题 3 2" xfId="131"/>
    <cellStyle name="标题 4 2" xfId="109"/>
    <cellStyle name="标题 5" xfId="132"/>
    <cellStyle name="差 2" xfId="135"/>
    <cellStyle name="常规" xfId="0" builtinId="0"/>
    <cellStyle name="常规 10" xfId="137"/>
    <cellStyle name="常规 10 10" xfId="138"/>
    <cellStyle name="常规 10 11" xfId="140"/>
    <cellStyle name="常规 10 12" xfId="143"/>
    <cellStyle name="常规 10 13" xfId="146"/>
    <cellStyle name="常规 10 14" xfId="150"/>
    <cellStyle name="常规 10 15" xfId="155"/>
    <cellStyle name="常规 10 16" xfId="160"/>
    <cellStyle name="常规 10 17" xfId="166"/>
    <cellStyle name="常规 10 18" xfId="172"/>
    <cellStyle name="常规 10 19" xfId="177"/>
    <cellStyle name="常规 10 2" xfId="178"/>
    <cellStyle name="常规 10 2 10" xfId="180"/>
    <cellStyle name="常规 10 2 11" xfId="184"/>
    <cellStyle name="常规 10 2 12" xfId="188"/>
    <cellStyle name="常规 10 2 13" xfId="191"/>
    <cellStyle name="常规 10 2 14" xfId="194"/>
    <cellStyle name="常规 10 2 15" xfId="196"/>
    <cellStyle name="常规 10 2 16" xfId="198"/>
    <cellStyle name="常规 10 2 17" xfId="200"/>
    <cellStyle name="常规 10 2 18" xfId="203"/>
    <cellStyle name="常规 10 2 19" xfId="205"/>
    <cellStyle name="常规 10 2 2" xfId="182"/>
    <cellStyle name="常规 10 2 3" xfId="186"/>
    <cellStyle name="常规 10 2 4" xfId="190"/>
    <cellStyle name="常规 10 2 5" xfId="193"/>
    <cellStyle name="常规 10 2 6" xfId="195"/>
    <cellStyle name="常规 10 2 7" xfId="197"/>
    <cellStyle name="常规 10 2 8" xfId="199"/>
    <cellStyle name="常规 10 2 9" xfId="201"/>
    <cellStyle name="常规 10 20" xfId="154"/>
    <cellStyle name="常规 10 21" xfId="159"/>
    <cellStyle name="常规 10 22" xfId="165"/>
    <cellStyle name="常规 10 23" xfId="171"/>
    <cellStyle name="常规 10 24" xfId="176"/>
    <cellStyle name="常规 10 25" xfId="59"/>
    <cellStyle name="常规 10 26" xfId="206"/>
    <cellStyle name="常规 10 27" xfId="207"/>
    <cellStyle name="常规 10 28" xfId="208"/>
    <cellStyle name="常规 10 3" xfId="209"/>
    <cellStyle name="常规 10 3 10" xfId="211"/>
    <cellStyle name="常规 10 3 10 10" xfId="214"/>
    <cellStyle name="常规 10 3 10 11" xfId="216"/>
    <cellStyle name="常规 10 3 10 2" xfId="223"/>
    <cellStyle name="常规 10 3 10 3" xfId="230"/>
    <cellStyle name="常规 10 3 10 4" xfId="236"/>
    <cellStyle name="常规 10 3 10 5" xfId="244"/>
    <cellStyle name="常规 10 3 10 6" xfId="252"/>
    <cellStyle name="常规 10 3 10 7" xfId="260"/>
    <cellStyle name="常规 10 3 10 8" xfId="268"/>
    <cellStyle name="常规 10 3 10 9" xfId="276"/>
    <cellStyle name="常规 10 3 11" xfId="278"/>
    <cellStyle name="常规 10 3 12" xfId="283"/>
    <cellStyle name="常规 10 3 13" xfId="287"/>
    <cellStyle name="常规 10 3 14" xfId="291"/>
    <cellStyle name="常规 10 3 15" xfId="297"/>
    <cellStyle name="常规 10 3 16" xfId="303"/>
    <cellStyle name="常规 10 3 17" xfId="308"/>
    <cellStyle name="常规 10 3 18" xfId="313"/>
    <cellStyle name="常规 10 3 19" xfId="99"/>
    <cellStyle name="常规 10 3 2" xfId="318"/>
    <cellStyle name="常规 10 3 2 10" xfId="123"/>
    <cellStyle name="常规 10 3 2 11" xfId="319"/>
    <cellStyle name="常规 10 3 2 12" xfId="321"/>
    <cellStyle name="常规 10 3 2 2" xfId="323"/>
    <cellStyle name="常规 10 3 2 2 10" xfId="325"/>
    <cellStyle name="常规 10 3 2 2 11" xfId="328"/>
    <cellStyle name="常规 10 3 2 2 2" xfId="330"/>
    <cellStyle name="常规 10 3 2 2 3" xfId="335"/>
    <cellStyle name="常规 10 3 2 2 4" xfId="341"/>
    <cellStyle name="常规 10 3 2 2 5" xfId="343"/>
    <cellStyle name="常规 10 3 2 2 6" xfId="345"/>
    <cellStyle name="常规 10 3 2 2 7" xfId="347"/>
    <cellStyle name="常规 10 3 2 2 8" xfId="349"/>
    <cellStyle name="常规 10 3 2 2 9" xfId="351"/>
    <cellStyle name="常规 10 3 2 3" xfId="354"/>
    <cellStyle name="常规 10 3 2 4" xfId="357"/>
    <cellStyle name="常规 10 3 2 5" xfId="361"/>
    <cellStyle name="常规 10 3 2 6" xfId="367"/>
    <cellStyle name="常规 10 3 2 7" xfId="371"/>
    <cellStyle name="常规 10 3 2 8" xfId="375"/>
    <cellStyle name="常规 10 3 2 9" xfId="379"/>
    <cellStyle name="常规 10 3 3" xfId="380"/>
    <cellStyle name="常规 10 3 4" xfId="381"/>
    <cellStyle name="常规 10 3 5" xfId="382"/>
    <cellStyle name="常规 10 3 6" xfId="383"/>
    <cellStyle name="常规 10 3 7" xfId="384"/>
    <cellStyle name="常规 10 3 8" xfId="385"/>
    <cellStyle name="常规 10 3 9" xfId="386"/>
    <cellStyle name="常规 10 4" xfId="388"/>
    <cellStyle name="常规 10 5" xfId="390"/>
    <cellStyle name="常规 10 6" xfId="391"/>
    <cellStyle name="常规 10 7" xfId="392"/>
    <cellStyle name="常规 10 8" xfId="393"/>
    <cellStyle name="常规 10 9" xfId="394"/>
    <cellStyle name="常规 11 10" xfId="87"/>
    <cellStyle name="常规 11 2" xfId="395"/>
    <cellStyle name="常规 11 3" xfId="398"/>
    <cellStyle name="常规 11 4" xfId="401"/>
    <cellStyle name="常规 11 5" xfId="403"/>
    <cellStyle name="常规 11 6" xfId="405"/>
    <cellStyle name="常规 11 7" xfId="407"/>
    <cellStyle name="常规 11 8" xfId="409"/>
    <cellStyle name="常规 11 9" xfId="411"/>
    <cellStyle name="常规 12" xfId="142"/>
    <cellStyle name="常规 13" xfId="145"/>
    <cellStyle name="常规 14" xfId="149"/>
    <cellStyle name="常规 14 10" xfId="414"/>
    <cellStyle name="常规 14 11" xfId="418"/>
    <cellStyle name="常规 14 2" xfId="421"/>
    <cellStyle name="常规 14 3" xfId="424"/>
    <cellStyle name="常规 14 4" xfId="426"/>
    <cellStyle name="常规 14 5" xfId="428"/>
    <cellStyle name="常规 14 6" xfId="431"/>
    <cellStyle name="常规 14 7" xfId="435"/>
    <cellStyle name="常规 14 8" xfId="439"/>
    <cellStyle name="常规 14 9" xfId="443"/>
    <cellStyle name="常规 15" xfId="153"/>
    <cellStyle name="常规 15 10" xfId="444"/>
    <cellStyle name="常规 15 11" xfId="445"/>
    <cellStyle name="常规 15 2" xfId="113"/>
    <cellStyle name="常规 15 3" xfId="115"/>
    <cellStyle name="常规 15 4" xfId="118"/>
    <cellStyle name="常规 15 5" xfId="121"/>
    <cellStyle name="常规 15 6" xfId="320"/>
    <cellStyle name="常规 15 7" xfId="322"/>
    <cellStyle name="常规 15 8" xfId="66"/>
    <cellStyle name="常规 15 9" xfId="446"/>
    <cellStyle name="常规 16" xfId="158"/>
    <cellStyle name="常规 16 10" xfId="447"/>
    <cellStyle name="常规 16 11" xfId="448"/>
    <cellStyle name="常规 16 2" xfId="136"/>
    <cellStyle name="常规 16 3" xfId="139"/>
    <cellStyle name="常规 16 4" xfId="141"/>
    <cellStyle name="常规 16 5" xfId="144"/>
    <cellStyle name="常规 16 6" xfId="148"/>
    <cellStyle name="常规 16 7" xfId="152"/>
    <cellStyle name="常规 16 8" xfId="157"/>
    <cellStyle name="常规 16 9" xfId="162"/>
    <cellStyle name="常规 17" xfId="164"/>
    <cellStyle name="常规 17 2" xfId="451"/>
    <cellStyle name="常规 17 3" xfId="454"/>
    <cellStyle name="常规 18" xfId="168"/>
    <cellStyle name="常规 18 10" xfId="117"/>
    <cellStyle name="常规 18 11" xfId="120"/>
    <cellStyle name="常规 18 2" xfId="455"/>
    <cellStyle name="常规 18 3" xfId="457"/>
    <cellStyle name="常规 18 4" xfId="459"/>
    <cellStyle name="常规 18 5" xfId="461"/>
    <cellStyle name="常规 18 6" xfId="462"/>
    <cellStyle name="常规 18 7" xfId="463"/>
    <cellStyle name="常规 18 8" xfId="464"/>
    <cellStyle name="常规 18 9" xfId="467"/>
    <cellStyle name="常规 19" xfId="173"/>
    <cellStyle name="常规 19 10" xfId="32"/>
    <cellStyle name="常规 19 11" xfId="20"/>
    <cellStyle name="常规 19 2" xfId="468"/>
    <cellStyle name="常规 19 3" xfId="469"/>
    <cellStyle name="常规 19 4" xfId="470"/>
    <cellStyle name="常规 19 5" xfId="472"/>
    <cellStyle name="常规 19 6" xfId="474"/>
    <cellStyle name="常规 19 7" xfId="477"/>
    <cellStyle name="常规 19 8" xfId="334"/>
    <cellStyle name="常规 19 9" xfId="340"/>
    <cellStyle name="常规 2" xfId="478"/>
    <cellStyle name="常规 2 10" xfId="217"/>
    <cellStyle name="常规 2 10 10" xfId="366"/>
    <cellStyle name="常规 2 10 10 10" xfId="479"/>
    <cellStyle name="常规 2 10 10 11" xfId="480"/>
    <cellStyle name="常规 2 10 10 2" xfId="14"/>
    <cellStyle name="常规 2 10 10 3" xfId="486"/>
    <cellStyle name="常规 2 10 10 4" xfId="492"/>
    <cellStyle name="常规 2 10 10 5" xfId="499"/>
    <cellStyle name="常规 2 10 10 6" xfId="501"/>
    <cellStyle name="常规 2 10 10 7" xfId="503"/>
    <cellStyle name="常规 2 10 10 8" xfId="504"/>
    <cellStyle name="常规 2 10 10 9" xfId="505"/>
    <cellStyle name="常规 2 10 11" xfId="370"/>
    <cellStyle name="常规 2 10 12" xfId="374"/>
    <cellStyle name="常规 2 10 13" xfId="378"/>
    <cellStyle name="常规 2 10 14" xfId="506"/>
    <cellStyle name="常规 2 10 15" xfId="508"/>
    <cellStyle name="常规 2 10 16" xfId="510"/>
    <cellStyle name="常规 2 10 17" xfId="41"/>
    <cellStyle name="常规 2 10 18" xfId="512"/>
    <cellStyle name="常规 2 10 19" xfId="513"/>
    <cellStyle name="常规 2 10 2" xfId="147"/>
    <cellStyle name="常规 2 10 2 10" xfId="412"/>
    <cellStyle name="常规 2 10 2 11" xfId="416"/>
    <cellStyle name="常规 2 10 2 12" xfId="516"/>
    <cellStyle name="常规 2 10 2 2" xfId="422"/>
    <cellStyle name="常规 2 10 2 2 10" xfId="518"/>
    <cellStyle name="常规 2 10 2 2 11" xfId="520"/>
    <cellStyle name="常规 2 10 2 2 2" xfId="524"/>
    <cellStyle name="常规 2 10 2 2 3" xfId="528"/>
    <cellStyle name="常规 2 10 2 2 4" xfId="529"/>
    <cellStyle name="常规 2 10 2 2 5" xfId="532"/>
    <cellStyle name="常规 2 10 2 2 6" xfId="535"/>
    <cellStyle name="常规 2 10 2 2 7" xfId="537"/>
    <cellStyle name="常规 2 10 2 2 8" xfId="538"/>
    <cellStyle name="常规 2 10 2 2 9" xfId="26"/>
    <cellStyle name="常规 2 10 2 3" xfId="423"/>
    <cellStyle name="常规 2 10 2 4" xfId="425"/>
    <cellStyle name="常规 2 10 2 5" xfId="427"/>
    <cellStyle name="常规 2 10 2 6" xfId="429"/>
    <cellStyle name="常规 2 10 2 7" xfId="432"/>
    <cellStyle name="常规 2 10 2 8" xfId="436"/>
    <cellStyle name="常规 2 10 2 9" xfId="440"/>
    <cellStyle name="常规 2 10 3" xfId="151"/>
    <cellStyle name="常规 2 10 4" xfId="156"/>
    <cellStyle name="常规 2 10 5" xfId="161"/>
    <cellStyle name="常规 2 10 6" xfId="167"/>
    <cellStyle name="常规 2 10 7" xfId="169"/>
    <cellStyle name="常规 2 10 8" xfId="174"/>
    <cellStyle name="常规 2 10 9" xfId="60"/>
    <cellStyle name="常规 2 11" xfId="224"/>
    <cellStyle name="常规 2 12" xfId="231"/>
    <cellStyle name="常规 2 13" xfId="238"/>
    <cellStyle name="常规 2 14" xfId="246"/>
    <cellStyle name="常规 2 15" xfId="255"/>
    <cellStyle name="常规 2 16" xfId="263"/>
    <cellStyle name="常规 2 17" xfId="272"/>
    <cellStyle name="常规 2 18" xfId="542"/>
    <cellStyle name="常规 2 19" xfId="546"/>
    <cellStyle name="常规 2 2" xfId="548"/>
    <cellStyle name="常规 2 2 10" xfId="295"/>
    <cellStyle name="常规 2 2 11" xfId="300"/>
    <cellStyle name="常规 2 2 12" xfId="305"/>
    <cellStyle name="常规 2 2 13" xfId="310"/>
    <cellStyle name="常规 2 2 14" xfId="316"/>
    <cellStyle name="常规 2 2 15" xfId="104"/>
    <cellStyle name="常规 2 2 16" xfId="551"/>
    <cellStyle name="常规 2 2 17" xfId="555"/>
    <cellStyle name="常规 2 2 18" xfId="559"/>
    <cellStyle name="常规 2 2 19" xfId="563"/>
    <cellStyle name="常规 2 2 2" xfId="564"/>
    <cellStyle name="常规 2 2 2 10" xfId="471"/>
    <cellStyle name="常规 2 2 2 11" xfId="473"/>
    <cellStyle name="常规 2 2 2 12" xfId="475"/>
    <cellStyle name="常规 2 2 2 13" xfId="331"/>
    <cellStyle name="常规 2 2 2 14" xfId="336"/>
    <cellStyle name="常规 2 2 2 15" xfId="342"/>
    <cellStyle name="常规 2 2 2 16" xfId="344"/>
    <cellStyle name="常规 2 2 2 17" xfId="346"/>
    <cellStyle name="常规 2 2 2 18" xfId="348"/>
    <cellStyle name="常规 2 2 2 19" xfId="350"/>
    <cellStyle name="常规 2 2 2 2" xfId="569"/>
    <cellStyle name="常规 2 2 2 3" xfId="573"/>
    <cellStyle name="常规 2 2 2 4" xfId="75"/>
    <cellStyle name="常规 2 2 2 5" xfId="64"/>
    <cellStyle name="常规 2 2 2 6" xfId="83"/>
    <cellStyle name="常规 2 2 2 7" xfId="84"/>
    <cellStyle name="常规 2 2 2 8" xfId="88"/>
    <cellStyle name="常规 2 2 2 9" xfId="93"/>
    <cellStyle name="常规 2 2 20" xfId="103"/>
    <cellStyle name="常规 2 2 21" xfId="550"/>
    <cellStyle name="常规 2 2 22" xfId="554"/>
    <cellStyle name="常规 2 2 23" xfId="558"/>
    <cellStyle name="常规 2 2 24" xfId="562"/>
    <cellStyle name="常规 2 2 25" xfId="575"/>
    <cellStyle name="常规 2 2 26" xfId="577"/>
    <cellStyle name="常规 2 2 3" xfId="578"/>
    <cellStyle name="常规 2 2 3 10" xfId="202"/>
    <cellStyle name="常规 2 2 3 11" xfId="204"/>
    <cellStyle name="常规 2 2 3 12" xfId="580"/>
    <cellStyle name="常规 2 2 3 13" xfId="582"/>
    <cellStyle name="常规 2 2 3 14" xfId="584"/>
    <cellStyle name="常规 2 2 3 15" xfId="587"/>
    <cellStyle name="常规 2 2 3 16" xfId="589"/>
    <cellStyle name="常规 2 2 3 17" xfId="592"/>
    <cellStyle name="常规 2 2 3 18" xfId="595"/>
    <cellStyle name="常规 2 2 3 19" xfId="598"/>
    <cellStyle name="常规 2 2 3 2" xfId="601"/>
    <cellStyle name="常规 2 2 3 3" xfId="604"/>
    <cellStyle name="常规 2 2 3 4" xfId="607"/>
    <cellStyle name="常规 2 2 3 5" xfId="610"/>
    <cellStyle name="常规 2 2 3 6" xfId="613"/>
    <cellStyle name="常规 2 2 3 7" xfId="614"/>
    <cellStyle name="常规 2 2 3 8" xfId="619"/>
    <cellStyle name="常规 2 2 3 9" xfId="4"/>
    <cellStyle name="常规 2 2 4" xfId="6"/>
    <cellStyle name="常规 2 2 4 10" xfId="315"/>
    <cellStyle name="常规 2 2 4 11" xfId="102"/>
    <cellStyle name="常规 2 2 4 12" xfId="549"/>
    <cellStyle name="常规 2 2 4 13" xfId="553"/>
    <cellStyle name="常规 2 2 4 14" xfId="557"/>
    <cellStyle name="常规 2 2 4 15" xfId="561"/>
    <cellStyle name="常规 2 2 4 16" xfId="574"/>
    <cellStyle name="常规 2 2 4 17" xfId="576"/>
    <cellStyle name="常规 2 2 4 18" xfId="623"/>
    <cellStyle name="常规 2 2 4 19" xfId="76"/>
    <cellStyle name="常规 2 2 4 2" xfId="301"/>
    <cellStyle name="常规 2 2 4 3" xfId="306"/>
    <cellStyle name="常规 2 2 4 4" xfId="311"/>
    <cellStyle name="常规 2 2 4 5" xfId="317"/>
    <cellStyle name="常规 2 2 4 6" xfId="105"/>
    <cellStyle name="常规 2 2 4 7" xfId="552"/>
    <cellStyle name="常规 2 2 4 8" xfId="556"/>
    <cellStyle name="常规 2 2 4 9" xfId="560"/>
    <cellStyle name="常规 2 2 5" xfId="624"/>
    <cellStyle name="常规 2 2 5 10" xfId="626"/>
    <cellStyle name="常规 2 2 5 10 10" xfId="618"/>
    <cellStyle name="常规 2 2 5 10 11" xfId="1"/>
    <cellStyle name="常规 2 2 5 10 2" xfId="23"/>
    <cellStyle name="常规 2 2 5 10 3" xfId="58"/>
    <cellStyle name="常规 2 2 5 10 4" xfId="92"/>
    <cellStyle name="常规 2 2 5 10 5" xfId="97"/>
    <cellStyle name="常规 2 2 5 10 6" xfId="630"/>
    <cellStyle name="常规 2 2 5 10 7" xfId="634"/>
    <cellStyle name="常规 2 2 5 10 8" xfId="637"/>
    <cellStyle name="常规 2 2 5 10 9" xfId="640"/>
    <cellStyle name="常规 2 2 5 11" xfId="643"/>
    <cellStyle name="常规 2 2 5 12" xfId="647"/>
    <cellStyle name="常规 2 2 5 13" xfId="651"/>
    <cellStyle name="常规 2 2 5 14" xfId="655"/>
    <cellStyle name="常规 2 2 5 15" xfId="659"/>
    <cellStyle name="常规 2 2 5 16" xfId="661"/>
    <cellStyle name="常规 2 2 5 17" xfId="68"/>
    <cellStyle name="常规 2 2 5 18" xfId="663"/>
    <cellStyle name="常规 2 2 5 19" xfId="420"/>
    <cellStyle name="常规 2 2 5 2" xfId="664"/>
    <cellStyle name="常规 2 2 5 2 10" xfId="24"/>
    <cellStyle name="常规 2 2 5 2 11" xfId="665"/>
    <cellStyle name="常规 2 2 5 2 12" xfId="667"/>
    <cellStyle name="常规 2 2 5 2 2" xfId="519"/>
    <cellStyle name="常规 2 2 5 2 2 10" xfId="669"/>
    <cellStyle name="常规 2 2 5 2 2 11" xfId="671"/>
    <cellStyle name="常规 2 2 5 2 2 2" xfId="282"/>
    <cellStyle name="常规 2 2 5 2 2 3" xfId="286"/>
    <cellStyle name="常规 2 2 5 2 2 4" xfId="290"/>
    <cellStyle name="常规 2 2 5 2 2 5" xfId="296"/>
    <cellStyle name="常规 2 2 5 2 2 6" xfId="302"/>
    <cellStyle name="常规 2 2 5 2 2 7" xfId="307"/>
    <cellStyle name="常规 2 2 5 2 2 8" xfId="312"/>
    <cellStyle name="常规 2 2 5 2 2 9" xfId="98"/>
    <cellStyle name="常规 2 2 5 2 3" xfId="673"/>
    <cellStyle name="常规 2 2 5 2 4" xfId="674"/>
    <cellStyle name="常规 2 2 5 2 5" xfId="675"/>
    <cellStyle name="常规 2 2 5 2 6" xfId="676"/>
    <cellStyle name="常规 2 2 5 2 7" xfId="678"/>
    <cellStyle name="常规 2 2 5 2 8" xfId="679"/>
    <cellStyle name="常规 2 2 5 2 9" xfId="681"/>
    <cellStyle name="常规 2 2 5 3" xfId="134"/>
    <cellStyle name="常规 2 2 5 4" xfId="683"/>
    <cellStyle name="常规 2 2 5 5" xfId="28"/>
    <cellStyle name="常规 2 2 5 6" xfId="684"/>
    <cellStyle name="常规 2 2 5 7" xfId="45"/>
    <cellStyle name="常规 2 2 5 8" xfId="50"/>
    <cellStyle name="常规 2 2 5 9" xfId="55"/>
    <cellStyle name="常规 2 2 6" xfId="125"/>
    <cellStyle name="常规 2 2 7" xfId="685"/>
    <cellStyle name="常规 2 2 8" xfId="686"/>
    <cellStyle name="常规 2 2 9" xfId="687"/>
    <cellStyle name="常规 2 20" xfId="254"/>
    <cellStyle name="常规 2 21" xfId="262"/>
    <cellStyle name="常规 2 22" xfId="271"/>
    <cellStyle name="常规 2 23" xfId="541"/>
    <cellStyle name="常规 2 24" xfId="545"/>
    <cellStyle name="常规 2 25" xfId="691"/>
    <cellStyle name="常规 2 26" xfId="11"/>
    <cellStyle name="常规 2 27" xfId="483"/>
    <cellStyle name="常规 2 28" xfId="489"/>
    <cellStyle name="常规 2 29" xfId="495"/>
    <cellStyle name="常规 2 3" xfId="694"/>
    <cellStyle name="常规 2 3 10" xfId="695"/>
    <cellStyle name="常规 2 3 11" xfId="42"/>
    <cellStyle name="常规 2 3 12" xfId="696"/>
    <cellStyle name="常规 2 3 13" xfId="697"/>
    <cellStyle name="常规 2 3 14" xfId="625"/>
    <cellStyle name="常规 2 3 15" xfId="642"/>
    <cellStyle name="常规 2 3 16" xfId="646"/>
    <cellStyle name="常规 2 3 17" xfId="650"/>
    <cellStyle name="常规 2 3 18" xfId="654"/>
    <cellStyle name="常规 2 3 19" xfId="658"/>
    <cellStyle name="常规 2 3 2" xfId="698"/>
    <cellStyle name="常规 2 3 2 10" xfId="699"/>
    <cellStyle name="常规 2 3 2 11" xfId="324"/>
    <cellStyle name="常规 2 3 2 12" xfId="327"/>
    <cellStyle name="常规 2 3 2 13" xfId="69"/>
    <cellStyle name="常规 2 3 2 14" xfId="701"/>
    <cellStyle name="常规 2 3 2 15" xfId="522"/>
    <cellStyle name="常规 2 3 2 16" xfId="526"/>
    <cellStyle name="常规 2 3 2 17" xfId="531"/>
    <cellStyle name="常规 2 3 2 18" xfId="534"/>
    <cellStyle name="常规 2 3 2 19" xfId="536"/>
    <cellStyle name="常规 2 3 2 2" xfId="397"/>
    <cellStyle name="常规 2 3 2 20" xfId="521"/>
    <cellStyle name="常规 2 3 2 21" xfId="525"/>
    <cellStyle name="常规 2 3 2 22" xfId="530"/>
    <cellStyle name="常规 2 3 2 23" xfId="533"/>
    <cellStyle name="常规 2 3 2 3" xfId="400"/>
    <cellStyle name="常规 2 3 2 4" xfId="402"/>
    <cellStyle name="常规 2 3 2 5" xfId="404"/>
    <cellStyle name="常规 2 3 2 6" xfId="406"/>
    <cellStyle name="常规 2 3 2 7" xfId="408"/>
    <cellStyle name="常规 2 3 2 8" xfId="410"/>
    <cellStyle name="常规 2 3 2 9" xfId="703"/>
    <cellStyle name="常规 2 3 20" xfId="641"/>
    <cellStyle name="常规 2 3 21" xfId="645"/>
    <cellStyle name="常规 2 3 22" xfId="649"/>
    <cellStyle name="常规 2 3 23" xfId="653"/>
    <cellStyle name="常规 2 3 24" xfId="657"/>
    <cellStyle name="常规 2 3 3" xfId="704"/>
    <cellStyle name="常规 2 3 3 10" xfId="352"/>
    <cellStyle name="常规 2 3 3 10 10" xfId="358"/>
    <cellStyle name="常规 2 3 3 10 11" xfId="362"/>
    <cellStyle name="常规 2 3 3 10 2" xfId="706"/>
    <cellStyle name="常规 2 3 3 10 3" xfId="707"/>
    <cellStyle name="常规 2 3 3 10 4" xfId="708"/>
    <cellStyle name="常规 2 3 3 10 5" xfId="709"/>
    <cellStyle name="常规 2 3 3 10 6" xfId="710"/>
    <cellStyle name="常规 2 3 3 10 7" xfId="711"/>
    <cellStyle name="常规 2 3 3 10 8" xfId="712"/>
    <cellStyle name="常规 2 3 3 10 9" xfId="713"/>
    <cellStyle name="常规 2 3 3 11" xfId="355"/>
    <cellStyle name="常规 2 3 3 12" xfId="359"/>
    <cellStyle name="常规 2 3 3 13" xfId="363"/>
    <cellStyle name="常规 2 3 3 14" xfId="368"/>
    <cellStyle name="常规 2 3 3 15" xfId="372"/>
    <cellStyle name="常规 2 3 3 16" xfId="376"/>
    <cellStyle name="常规 2 3 3 17" xfId="507"/>
    <cellStyle name="常规 2 3 3 18" xfId="509"/>
    <cellStyle name="常规 2 3 3 19" xfId="511"/>
    <cellStyle name="常规 2 3 3 2" xfId="677"/>
    <cellStyle name="常规 2 3 3 2 10" xfId="96"/>
    <cellStyle name="常规 2 3 3 2 11" xfId="629"/>
    <cellStyle name="常规 2 3 3 2 12" xfId="633"/>
    <cellStyle name="常规 2 3 3 2 2" xfId="714"/>
    <cellStyle name="常规 2 3 3 2 2 10" xfId="718"/>
    <cellStyle name="常规 2 3 3 2 2 11" xfId="722"/>
    <cellStyle name="常规 2 3 3 2 2 2" xfId="726"/>
    <cellStyle name="常规 2 3 3 2 2 3" xfId="728"/>
    <cellStyle name="常规 2 3 3 2 2 4" xfId="566"/>
    <cellStyle name="常规 2 3 3 2 2 5" xfId="571"/>
    <cellStyle name="常规 2 3 3 2 2 6" xfId="74"/>
    <cellStyle name="常规 2 3 3 2 2 7" xfId="63"/>
    <cellStyle name="常规 2 3 3 2 2 8" xfId="82"/>
    <cellStyle name="常规 2 3 3 2 2 9" xfId="731"/>
    <cellStyle name="常规 2 3 3 2 3" xfId="732"/>
    <cellStyle name="常规 2 3 3 2 4" xfId="733"/>
    <cellStyle name="常规 2 3 3 2 5" xfId="734"/>
    <cellStyle name="常规 2 3 3 2 6" xfId="735"/>
    <cellStyle name="常规 2 3 3 2 7" xfId="736"/>
    <cellStyle name="常规 2 3 3 2 8" xfId="737"/>
    <cellStyle name="常规 2 3 3 2 9" xfId="738"/>
    <cellStyle name="常规 2 3 3 3" xfId="680"/>
    <cellStyle name="常规 2 3 3 4" xfId="682"/>
    <cellStyle name="常规 2 3 3 5" xfId="739"/>
    <cellStyle name="常规 2 3 3 6" xfId="740"/>
    <cellStyle name="常规 2 3 3 7" xfId="741"/>
    <cellStyle name="常规 2 3 3 8" xfId="742"/>
    <cellStyle name="常规 2 3 3 9" xfId="743"/>
    <cellStyle name="常规 2 3 4" xfId="744"/>
    <cellStyle name="常规 2 3 5" xfId="746"/>
    <cellStyle name="常规 2 3 6" xfId="126"/>
    <cellStyle name="常规 2 3 7" xfId="748"/>
    <cellStyle name="常规 2 3 8" xfId="750"/>
    <cellStyle name="常规 2 3 9" xfId="752"/>
    <cellStyle name="常规 2 30" xfId="692"/>
    <cellStyle name="常规 2 31" xfId="12"/>
    <cellStyle name="常规 2 32" xfId="484"/>
    <cellStyle name="常规 2 33" xfId="490"/>
    <cellStyle name="常规 2 34" xfId="496"/>
    <cellStyle name="常规 2 35" xfId="756"/>
    <cellStyle name="常规 2 36" xfId="761"/>
    <cellStyle name="常规 2 37" xfId="765"/>
    <cellStyle name="常规 2 38" xfId="767"/>
    <cellStyle name="常规 2 39" xfId="769"/>
    <cellStyle name="常规 2 4" xfId="772"/>
    <cellStyle name="常规 2 4 10" xfId="773"/>
    <cellStyle name="常规 2 4 11" xfId="774"/>
    <cellStyle name="常规 2 4 12" xfId="775"/>
    <cellStyle name="常规 2 4 13" xfId="776"/>
    <cellStyle name="常规 2 4 14" xfId="777"/>
    <cellStyle name="常规 2 4 15" xfId="778"/>
    <cellStyle name="常规 2 4 16" xfId="715"/>
    <cellStyle name="常规 2 4 17" xfId="719"/>
    <cellStyle name="常规 2 4 18" xfId="781"/>
    <cellStyle name="常规 2 4 19" xfId="129"/>
    <cellStyle name="常规 2 4 2" xfId="779"/>
    <cellStyle name="常规 2 4 2 10" xfId="497"/>
    <cellStyle name="常规 2 4 2 10 10" xfId="787"/>
    <cellStyle name="常规 2 4 2 10 11" xfId="790"/>
    <cellStyle name="常规 2 4 2 10 2" xfId="792"/>
    <cellStyle name="常规 2 4 2 10 3" xfId="47"/>
    <cellStyle name="常规 2 4 2 10 4" xfId="51"/>
    <cellStyle name="常规 2 4 2 10 5" xfId="56"/>
    <cellStyle name="常规 2 4 2 10 6" xfId="35"/>
    <cellStyle name="常规 2 4 2 10 7" xfId="133"/>
    <cellStyle name="常规 2 4 2 10 8" xfId="793"/>
    <cellStyle name="常规 2 4 2 10 9" xfId="794"/>
    <cellStyle name="常规 2 4 2 11" xfId="757"/>
    <cellStyle name="常规 2 4 2 12" xfId="762"/>
    <cellStyle name="常规 2 4 2 13" xfId="766"/>
    <cellStyle name="常规 2 4 2 14" xfId="768"/>
    <cellStyle name="常规 2 4 2 15" xfId="770"/>
    <cellStyle name="常规 2 4 2 16" xfId="795"/>
    <cellStyle name="常规 2 4 2 17" xfId="796"/>
    <cellStyle name="常规 2 4 2 18" xfId="797"/>
    <cellStyle name="常规 2 4 2 19" xfId="798"/>
    <cellStyle name="常规 2 4 2 2" xfId="413"/>
    <cellStyle name="常规 2 4 2 2 10" xfId="800"/>
    <cellStyle name="常规 2 4 2 2 11" xfId="803"/>
    <cellStyle name="常规 2 4 2 2 12" xfId="806"/>
    <cellStyle name="常规 2 4 2 2 2" xfId="809"/>
    <cellStyle name="常规 2 4 2 2 2 10" xfId="80"/>
    <cellStyle name="常规 2 4 2 2 2 11" xfId="15"/>
    <cellStyle name="常规 2 4 2 2 2 2" xfId="810"/>
    <cellStyle name="常规 2 4 2 2 2 3" xfId="812"/>
    <cellStyle name="常规 2 4 2 2 2 4" xfId="814"/>
    <cellStyle name="常规 2 4 2 2 2 5" xfId="816"/>
    <cellStyle name="常规 2 4 2 2 2 6" xfId="818"/>
    <cellStyle name="常规 2 4 2 2 2 7" xfId="821"/>
    <cellStyle name="常规 2 4 2 2 2 8" xfId="824"/>
    <cellStyle name="常规 2 4 2 2 2 9" xfId="827"/>
    <cellStyle name="常规 2 4 2 2 3" xfId="830"/>
    <cellStyle name="常规 2 4 2 2 4" xfId="832"/>
    <cellStyle name="常规 2 4 2 2 5" xfId="833"/>
    <cellStyle name="常规 2 4 2 2 6" xfId="834"/>
    <cellStyle name="常规 2 4 2 2 7" xfId="835"/>
    <cellStyle name="常规 2 4 2 2 8" xfId="836"/>
    <cellStyle name="常规 2 4 2 2 9" xfId="837"/>
    <cellStyle name="常规 2 4 2 3" xfId="417"/>
    <cellStyle name="常规 2 4 2 4" xfId="517"/>
    <cellStyle name="常规 2 4 2 5" xfId="840"/>
    <cellStyle name="常规 2 4 2 6" xfId="843"/>
    <cellStyle name="常规 2 4 2 7" xfId="846"/>
    <cellStyle name="常规 2 4 2 8" xfId="849"/>
    <cellStyle name="常规 2 4 2 9" xfId="852"/>
    <cellStyle name="常规 2 4 20" xfId="780"/>
    <cellStyle name="常规 2 4 21" xfId="716"/>
    <cellStyle name="常规 2 4 22" xfId="720"/>
    <cellStyle name="常规 2 4 23" xfId="782"/>
    <cellStyle name="常规 2 4 3" xfId="717"/>
    <cellStyle name="常规 2 4 4" xfId="721"/>
    <cellStyle name="常规 2 4 5" xfId="783"/>
    <cellStyle name="常规 2 4 6" xfId="130"/>
    <cellStyle name="常规 2 4 7" xfId="853"/>
    <cellStyle name="常规 2 4 8" xfId="854"/>
    <cellStyle name="常规 2 4 9" xfId="855"/>
    <cellStyle name="常规 2 40" xfId="758"/>
    <cellStyle name="常规 2 5" xfId="857"/>
    <cellStyle name="常规 2 6" xfId="181"/>
    <cellStyle name="常规 2 6 10" xfId="858"/>
    <cellStyle name="常规 2 6 11" xfId="670"/>
    <cellStyle name="常规 2 6 12" xfId="672"/>
    <cellStyle name="常规 2 6 13" xfId="859"/>
    <cellStyle name="常规 2 6 14" xfId="860"/>
    <cellStyle name="常规 2 6 15" xfId="16"/>
    <cellStyle name="常规 2 6 16" xfId="863"/>
    <cellStyle name="常规 2 6 17" xfId="866"/>
    <cellStyle name="常规 2 6 18" xfId="213"/>
    <cellStyle name="常规 2 6 19" xfId="280"/>
    <cellStyle name="常规 2 6 2" xfId="868"/>
    <cellStyle name="常规 2 6 2 10" xfId="869"/>
    <cellStyle name="常规 2 6 2 11" xfId="870"/>
    <cellStyle name="常规 2 6 2 12" xfId="871"/>
    <cellStyle name="常规 2 6 2 13" xfId="872"/>
    <cellStyle name="常规 2 6 2 14" xfId="873"/>
    <cellStyle name="常规 2 6 2 15" xfId="874"/>
    <cellStyle name="常规 2 6 2 16" xfId="876"/>
    <cellStyle name="常规 2 6 2 17" xfId="878"/>
    <cellStyle name="常规 2 6 2 18" xfId="880"/>
    <cellStyle name="常规 2 6 2 19" xfId="7"/>
    <cellStyle name="常规 2 6 2 2" xfId="882"/>
    <cellStyle name="常规 2 6 2 3" xfId="883"/>
    <cellStyle name="常规 2 6 2 4" xfId="885"/>
    <cellStyle name="常规 2 6 2 5" xfId="887"/>
    <cellStyle name="常规 2 6 2 6" xfId="889"/>
    <cellStyle name="常规 2 6 2 7" xfId="891"/>
    <cellStyle name="常规 2 6 2 8" xfId="893"/>
    <cellStyle name="常规 2 6 2 9" xfId="895"/>
    <cellStyle name="常规 2 6 20" xfId="17"/>
    <cellStyle name="常规 2 6 3" xfId="898"/>
    <cellStyle name="常规 2 6 4" xfId="900"/>
    <cellStyle name="常规 2 6 5" xfId="902"/>
    <cellStyle name="常规 2 6 6" xfId="904"/>
    <cellStyle name="常规 2 6 7" xfId="906"/>
    <cellStyle name="常规 2 6 8" xfId="78"/>
    <cellStyle name="常规 2 6 9" xfId="81"/>
    <cellStyle name="常规 2 7" xfId="185"/>
    <cellStyle name="常规 2 7 10" xfId="907"/>
    <cellStyle name="常规 2 7 11" xfId="908"/>
    <cellStyle name="常规 2 7 12" xfId="909"/>
    <cellStyle name="常规 2 7 13" xfId="910"/>
    <cellStyle name="常规 2 7 14" xfId="911"/>
    <cellStyle name="常规 2 7 15" xfId="912"/>
    <cellStyle name="常规 2 7 16" xfId="913"/>
    <cellStyle name="常规 2 7 17" xfId="914"/>
    <cellStyle name="常规 2 7 18" xfId="915"/>
    <cellStyle name="常规 2 7 19" xfId="916"/>
    <cellStyle name="常规 2 7 2" xfId="917"/>
    <cellStyle name="常规 2 7 3" xfId="918"/>
    <cellStyle name="常规 2 7 4" xfId="919"/>
    <cellStyle name="常规 2 7 5" xfId="920"/>
    <cellStyle name="常规 2 7 6" xfId="921"/>
    <cellStyle name="常规 2 7 7" xfId="922"/>
    <cellStyle name="常规 2 7 8" xfId="923"/>
    <cellStyle name="常规 2 7 9" xfId="925"/>
    <cellStyle name="常规 2 8" xfId="189"/>
    <cellStyle name="常规 2 8 10" xfId="926"/>
    <cellStyle name="常规 2 8 11" xfId="927"/>
    <cellStyle name="常规 2 8 12" xfId="928"/>
    <cellStyle name="常规 2 8 13" xfId="929"/>
    <cellStyle name="常规 2 8 14" xfId="930"/>
    <cellStyle name="常规 2 8 15" xfId="931"/>
    <cellStyle name="常规 2 8 16" xfId="932"/>
    <cellStyle name="常规 2 8 17" xfId="933"/>
    <cellStyle name="常规 2 8 18" xfId="934"/>
    <cellStyle name="常规 2 8 19" xfId="935"/>
    <cellStyle name="常规 2 8 2" xfId="938"/>
    <cellStyle name="常规 2 8 3" xfId="940"/>
    <cellStyle name="常规 2 8 4" xfId="945"/>
    <cellStyle name="常规 2 8 5" xfId="220"/>
    <cellStyle name="常规 2 8 6" xfId="227"/>
    <cellStyle name="常规 2 8 7" xfId="233"/>
    <cellStyle name="常规 2 8 8" xfId="240"/>
    <cellStyle name="常规 2 8 9" xfId="248"/>
    <cellStyle name="常规 2 9" xfId="192"/>
    <cellStyle name="常规 3" xfId="948"/>
    <cellStyle name="常规 3 10" xfId="875"/>
    <cellStyle name="常规 3 10 2" xfId="466"/>
    <cellStyle name="常规 3 10 3" xfId="949"/>
    <cellStyle name="常规 3 11" xfId="877"/>
    <cellStyle name="常规 3 11 2" xfId="337"/>
    <cellStyle name="常规 3 11 3" xfId="950"/>
    <cellStyle name="常规 3 12" xfId="879"/>
    <cellStyle name="常规 3 13" xfId="881"/>
    <cellStyle name="常规 3 14" xfId="8"/>
    <cellStyle name="常规 3 15" xfId="599"/>
    <cellStyle name="常规 3 16" xfId="602"/>
    <cellStyle name="常规 3 17" xfId="605"/>
    <cellStyle name="常规 3 18" xfId="608"/>
    <cellStyle name="常规 3 19" xfId="611"/>
    <cellStyle name="常规 3 2" xfId="884"/>
    <cellStyle name="常规 3 2 10" xfId="952"/>
    <cellStyle name="常规 3 2 11" xfId="953"/>
    <cellStyle name="常规 3 2 12" xfId="955"/>
    <cellStyle name="常规 3 2 13" xfId="957"/>
    <cellStyle name="常规 3 2 14" xfId="959"/>
    <cellStyle name="常规 3 2 15" xfId="960"/>
    <cellStyle name="常规 3 2 16" xfId="964"/>
    <cellStyle name="常规 3 2 17" xfId="966"/>
    <cellStyle name="常规 3 2 18" xfId="968"/>
    <cellStyle name="常规 3 2 19" xfId="970"/>
    <cellStyle name="常规 3 2 2" xfId="971"/>
    <cellStyle name="常规 3 2 2 10" xfId="954"/>
    <cellStyle name="常规 3 2 2 11" xfId="956"/>
    <cellStyle name="常规 3 2 2 12" xfId="958"/>
    <cellStyle name="常规 3 2 2 13" xfId="962"/>
    <cellStyle name="常规 3 2 2 14" xfId="963"/>
    <cellStyle name="常规 3 2 2 15" xfId="965"/>
    <cellStyle name="常规 3 2 2 16" xfId="967"/>
    <cellStyle name="常规 3 2 2 17" xfId="969"/>
    <cellStyle name="常规 3 2 2 18" xfId="396"/>
    <cellStyle name="常规 3 2 2 19" xfId="399"/>
    <cellStyle name="常规 3 2 2 2" xfId="972"/>
    <cellStyle name="常规 3 2 2 3" xfId="973"/>
    <cellStyle name="常规 3 2 2 4" xfId="974"/>
    <cellStyle name="常规 3 2 2 5" xfId="975"/>
    <cellStyle name="常规 3 2 2 6" xfId="976"/>
    <cellStyle name="常规 3 2 2 7" xfId="978"/>
    <cellStyle name="常规 3 2 2 8" xfId="980"/>
    <cellStyle name="常规 3 2 2 9" xfId="981"/>
    <cellStyle name="常规 3 2 20" xfId="961"/>
    <cellStyle name="常规 3 2 3" xfId="700"/>
    <cellStyle name="常规 3 2 4" xfId="326"/>
    <cellStyle name="常规 3 2 5" xfId="329"/>
    <cellStyle name="常规 3 2 6" xfId="70"/>
    <cellStyle name="常规 3 2 7" xfId="702"/>
    <cellStyle name="常规 3 2 8" xfId="523"/>
    <cellStyle name="常规 3 2 9" xfId="527"/>
    <cellStyle name="常规 3 20" xfId="600"/>
    <cellStyle name="常规 3 21" xfId="603"/>
    <cellStyle name="常规 3 22" xfId="606"/>
    <cellStyle name="常规 3 23" xfId="609"/>
    <cellStyle name="常规 3 24" xfId="612"/>
    <cellStyle name="常规 3 25" xfId="616"/>
    <cellStyle name="常规 3 26" xfId="621"/>
    <cellStyle name="常规 3 27" xfId="2"/>
    <cellStyle name="常规 3 28" xfId="982"/>
    <cellStyle name="常规 3 29" xfId="984"/>
    <cellStyle name="常规 3 3" xfId="886"/>
    <cellStyle name="常规 3 3 10" xfId="415"/>
    <cellStyle name="常规 3 3 11" xfId="514"/>
    <cellStyle name="常规 3 3 12" xfId="838"/>
    <cellStyle name="常规 3 3 13" xfId="841"/>
    <cellStyle name="常规 3 3 14" xfId="844"/>
    <cellStyle name="常规 3 3 15" xfId="847"/>
    <cellStyle name="常规 3 3 16" xfId="850"/>
    <cellStyle name="常规 3 3 17" xfId="986"/>
    <cellStyle name="常规 3 3 18" xfId="987"/>
    <cellStyle name="常规 3 3 19" xfId="988"/>
    <cellStyle name="常规 3 3 2" xfId="989"/>
    <cellStyle name="常规 3 3 3" xfId="990"/>
    <cellStyle name="常规 3 3 4" xfId="991"/>
    <cellStyle name="常规 3 3 5" xfId="992"/>
    <cellStyle name="常规 3 3 6" xfId="993"/>
    <cellStyle name="常规 3 3 7" xfId="994"/>
    <cellStyle name="常规 3 3 8" xfId="995"/>
    <cellStyle name="常规 3 3 9" xfId="996"/>
    <cellStyle name="常规 3 30" xfId="617"/>
    <cellStyle name="常规 3 31" xfId="622"/>
    <cellStyle name="常规 3 32" xfId="3"/>
    <cellStyle name="常规 3 33" xfId="983"/>
    <cellStyle name="常规 3 34" xfId="985"/>
    <cellStyle name="常规 3 35" xfId="997"/>
    <cellStyle name="常规 3 36" xfId="999"/>
    <cellStyle name="常规 3 37" xfId="1001"/>
    <cellStyle name="常规 3 4" xfId="888"/>
    <cellStyle name="常规 3 4 10" xfId="1002"/>
    <cellStyle name="常规 3 4 11" xfId="1003"/>
    <cellStyle name="常规 3 4 12" xfId="867"/>
    <cellStyle name="常规 3 4 13" xfId="897"/>
    <cellStyle name="常规 3 4 14" xfId="899"/>
    <cellStyle name="常规 3 4 15" xfId="901"/>
    <cellStyle name="常规 3 4 16" xfId="903"/>
    <cellStyle name="常规 3 4 17" xfId="905"/>
    <cellStyle name="常规 3 4 18" xfId="77"/>
    <cellStyle name="常规 3 4 19" xfId="79"/>
    <cellStyle name="常规 3 4 2" xfId="688"/>
    <cellStyle name="常规 3 4 3" xfId="9"/>
    <cellStyle name="常规 3 4 4" xfId="481"/>
    <cellStyle name="常规 3 4 5" xfId="487"/>
    <cellStyle name="常规 3 4 6" xfId="493"/>
    <cellStyle name="常规 3 4 7" xfId="755"/>
    <cellStyle name="常规 3 4 8" xfId="760"/>
    <cellStyle name="常规 3 4 9" xfId="764"/>
    <cellStyle name="常规 3 5" xfId="890"/>
    <cellStyle name="常规 3 5 10" xfId="1004"/>
    <cellStyle name="常规 3 5 11" xfId="1005"/>
    <cellStyle name="常规 3 5 12" xfId="1007"/>
    <cellStyle name="常规 3 5 13" xfId="1009"/>
    <cellStyle name="常规 3 5 14" xfId="1013"/>
    <cellStyle name="常规 3 5 15" xfId="1016"/>
    <cellStyle name="常规 3 5 16" xfId="1019"/>
    <cellStyle name="常规 3 5 17" xfId="1022"/>
    <cellStyle name="常规 3 5 18" xfId="1025"/>
    <cellStyle name="常规 3 5 19" xfId="1027"/>
    <cellStyle name="常规 3 5 2" xfId="579"/>
    <cellStyle name="常规 3 5 3" xfId="581"/>
    <cellStyle name="常规 3 5 4" xfId="583"/>
    <cellStyle name="常规 3 5 5" xfId="585"/>
    <cellStyle name="常规 3 5 6" xfId="588"/>
    <cellStyle name="常规 3 5 7" xfId="591"/>
    <cellStyle name="常规 3 5 8" xfId="594"/>
    <cellStyle name="常规 3 5 9" xfId="597"/>
    <cellStyle name="常规 3 6" xfId="892"/>
    <cellStyle name="常规 3 6 10" xfId="1029"/>
    <cellStyle name="常规 3 6 11" xfId="1031"/>
    <cellStyle name="常规 3 6 12" xfId="1033"/>
    <cellStyle name="常规 3 6 13" xfId="1035"/>
    <cellStyle name="常规 3 6 14" xfId="1037"/>
    <cellStyle name="常规 3 6 15" xfId="1039"/>
    <cellStyle name="常规 3 6 16" xfId="1041"/>
    <cellStyle name="常规 3 6 17" xfId="1043"/>
    <cellStyle name="常规 3 6 18" xfId="1045"/>
    <cellStyle name="常规 3 6 19" xfId="1046"/>
    <cellStyle name="常规 3 6 2" xfId="1047"/>
    <cellStyle name="常规 3 6 3" xfId="25"/>
    <cellStyle name="常规 3 6 4" xfId="666"/>
    <cellStyle name="常规 3 6 5" xfId="668"/>
    <cellStyle name="常规 3 6 6" xfId="1048"/>
    <cellStyle name="常规 3 6 7" xfId="1050"/>
    <cellStyle name="常规 3 6 8" xfId="1052"/>
    <cellStyle name="常规 3 6 9" xfId="1054"/>
    <cellStyle name="常规 3 7" xfId="894"/>
    <cellStyle name="常规 3 7 10" xfId="811"/>
    <cellStyle name="常规 3 7 10 10" xfId="289"/>
    <cellStyle name="常规 3 7 10 11" xfId="294"/>
    <cellStyle name="常规 3 7 10 2" xfId="292"/>
    <cellStyle name="常规 3 7 10 3" xfId="298"/>
    <cellStyle name="常规 3 7 10 4" xfId="304"/>
    <cellStyle name="常规 3 7 10 5" xfId="309"/>
    <cellStyle name="常规 3 7 10 6" xfId="314"/>
    <cellStyle name="常规 3 7 10 7" xfId="101"/>
    <cellStyle name="常规 3 7 10 8" xfId="1055"/>
    <cellStyle name="常规 3 7 10 9" xfId="1056"/>
    <cellStyle name="常规 3 7 11" xfId="813"/>
    <cellStyle name="常规 3 7 12" xfId="815"/>
    <cellStyle name="常规 3 7 13" xfId="817"/>
    <cellStyle name="常规 3 7 14" xfId="819"/>
    <cellStyle name="常规 3 7 15" xfId="822"/>
    <cellStyle name="常规 3 7 16" xfId="825"/>
    <cellStyle name="常规 3 7 17" xfId="1057"/>
    <cellStyle name="常规 3 7 18" xfId="1058"/>
    <cellStyle name="常规 3 7 19" xfId="1059"/>
    <cellStyle name="常规 3 7 2" xfId="1060"/>
    <cellStyle name="常规 3 7 2 10" xfId="1061"/>
    <cellStyle name="常规 3 7 2 11" xfId="1062"/>
    <cellStyle name="常规 3 7 2 12" xfId="71"/>
    <cellStyle name="常规 3 7 2 2" xfId="332"/>
    <cellStyle name="常规 3 7 2 2 10" xfId="1063"/>
    <cellStyle name="常规 3 7 2 2 11" xfId="1064"/>
    <cellStyle name="常规 3 7 2 2 2" xfId="5"/>
    <cellStyle name="常规 3 7 2 2 3" xfId="86"/>
    <cellStyle name="常规 3 7 2 2 4" xfId="73"/>
    <cellStyle name="常规 3 7 2 2 5" xfId="62"/>
    <cellStyle name="常规 3 7 2 2 6" xfId="1066"/>
    <cellStyle name="常规 3 7 2 2 7" xfId="1068"/>
    <cellStyle name="常规 3 7 2 2 8" xfId="1070"/>
    <cellStyle name="常规 3 7 2 2 9" xfId="1072"/>
    <cellStyle name="常规 3 7 2 3" xfId="338"/>
    <cellStyle name="常规 3 7 2 4" xfId="951"/>
    <cellStyle name="常规 3 7 2 5" xfId="1073"/>
    <cellStyle name="常规 3 7 2 6" xfId="1074"/>
    <cellStyle name="常规 3 7 2 7" xfId="1076"/>
    <cellStyle name="常规 3 7 2 8" xfId="807"/>
    <cellStyle name="常规 3 7 2 9" xfId="828"/>
    <cellStyle name="常规 3 7 3" xfId="353"/>
    <cellStyle name="常规 3 7 4" xfId="356"/>
    <cellStyle name="常规 3 7 5" xfId="360"/>
    <cellStyle name="常规 3 7 6" xfId="364"/>
    <cellStyle name="常规 3 7 7" xfId="369"/>
    <cellStyle name="常规 3 7 8" xfId="373"/>
    <cellStyle name="常规 3 7 9" xfId="377"/>
    <cellStyle name="常规 3 8" xfId="896"/>
    <cellStyle name="常规 3 8 2" xfId="85"/>
    <cellStyle name="常规 3 8 3" xfId="89"/>
    <cellStyle name="常规 3 9" xfId="1077"/>
    <cellStyle name="常规 3 9 2" xfId="615"/>
    <cellStyle name="常规 3 9 3" xfId="620"/>
    <cellStyle name="常规 4" xfId="1078"/>
    <cellStyle name="常规 4 10" xfId="1079"/>
    <cellStyle name="常规 4 11" xfId="54"/>
    <cellStyle name="常规 4 12" xfId="34"/>
    <cellStyle name="常规 4 13" xfId="22"/>
    <cellStyle name="常规 4 14" xfId="57"/>
    <cellStyle name="常规 4 15" xfId="90"/>
    <cellStyle name="常规 4 16" xfId="94"/>
    <cellStyle name="常规 4 17" xfId="627"/>
    <cellStyle name="常规 4 18" xfId="631"/>
    <cellStyle name="常规 4 19" xfId="635"/>
    <cellStyle name="常规 4 2" xfId="1006"/>
    <cellStyle name="常规 4 2 10" xfId="638"/>
    <cellStyle name="常规 4 2 11" xfId="1080"/>
    <cellStyle name="常规 4 2 12" xfId="1082"/>
    <cellStyle name="常规 4 2 13" xfId="1084"/>
    <cellStyle name="常规 4 2 14" xfId="1086"/>
    <cellStyle name="常规 4 2 15" xfId="1088"/>
    <cellStyle name="常规 4 2 16" xfId="1090"/>
    <cellStyle name="常规 4 2 17" xfId="1092"/>
    <cellStyle name="常规 4 2 18" xfId="1093"/>
    <cellStyle name="常规 4 2 19" xfId="1094"/>
    <cellStyle name="常规 4 2 2" xfId="1010"/>
    <cellStyle name="常规 4 2 2 10" xfId="941"/>
    <cellStyle name="常规 4 2 2 11" xfId="946"/>
    <cellStyle name="常规 4 2 2 12" xfId="221"/>
    <cellStyle name="常规 4 2 2 13" xfId="228"/>
    <cellStyle name="常规 4 2 2 14" xfId="234"/>
    <cellStyle name="常规 4 2 2 15" xfId="241"/>
    <cellStyle name="常规 4 2 2 16" xfId="249"/>
    <cellStyle name="常规 4 2 2 17" xfId="257"/>
    <cellStyle name="常规 4 2 2 18" xfId="265"/>
    <cellStyle name="常规 4 2 2 19" xfId="273"/>
    <cellStyle name="常规 4 2 2 2" xfId="1096"/>
    <cellStyle name="常规 4 2 2 3" xfId="40"/>
    <cellStyle name="常规 4 2 2 4" xfId="1103"/>
    <cellStyle name="常规 4 2 2 5" xfId="1108"/>
    <cellStyle name="常规 4 2 2 6" xfId="1113"/>
    <cellStyle name="常规 4 2 2 7" xfId="1118"/>
    <cellStyle name="常规 4 2 2 8" xfId="1122"/>
    <cellStyle name="常规 4 2 2 9" xfId="1126"/>
    <cellStyle name="常规 4 2 20" xfId="1089"/>
    <cellStyle name="常规 4 2 21" xfId="1091"/>
    <cellStyle name="常规 4 2 3" xfId="1014"/>
    <cellStyle name="常规 4 2 3 10" xfId="1098"/>
    <cellStyle name="常规 4 2 3 11" xfId="37"/>
    <cellStyle name="常规 4 2 3 12" xfId="1100"/>
    <cellStyle name="常规 4 2 3 13" xfId="1105"/>
    <cellStyle name="常规 4 2 3 14" xfId="1110"/>
    <cellStyle name="常规 4 2 3 15" xfId="1115"/>
    <cellStyle name="常规 4 2 3 16" xfId="1120"/>
    <cellStyle name="常规 4 2 3 17" xfId="1124"/>
    <cellStyle name="常规 4 2 3 18" xfId="1128"/>
    <cellStyle name="常规 4 2 3 19" xfId="1129"/>
    <cellStyle name="常规 4 2 3 2" xfId="862"/>
    <cellStyle name="常规 4 2 3 3" xfId="865"/>
    <cellStyle name="常规 4 2 3 4" xfId="212"/>
    <cellStyle name="常规 4 2 3 5" xfId="279"/>
    <cellStyle name="常规 4 2 3 6" xfId="284"/>
    <cellStyle name="常规 4 2 3 7" xfId="288"/>
    <cellStyle name="常规 4 2 3 8" xfId="293"/>
    <cellStyle name="常规 4 2 3 9" xfId="299"/>
    <cellStyle name="常规 4 2 4" xfId="1017"/>
    <cellStyle name="常规 4 2 5" xfId="1020"/>
    <cellStyle name="常规 4 2 6" xfId="1023"/>
    <cellStyle name="常规 4 2 7" xfId="1026"/>
    <cellStyle name="常规 4 2 8" xfId="1028"/>
    <cellStyle name="常规 4 2 9" xfId="1130"/>
    <cellStyle name="常规 4 20" xfId="91"/>
    <cellStyle name="常规 4 21" xfId="95"/>
    <cellStyle name="常规 4 22" xfId="628"/>
    <cellStyle name="常规 4 23" xfId="632"/>
    <cellStyle name="常规 4 24" xfId="636"/>
    <cellStyle name="常规 4 25" xfId="639"/>
    <cellStyle name="常规 4 26" xfId="1081"/>
    <cellStyle name="常规 4 27" xfId="1083"/>
    <cellStyle name="常规 4 28" xfId="1085"/>
    <cellStyle name="常规 4 29" xfId="1087"/>
    <cellStyle name="常规 4 3" xfId="1008"/>
    <cellStyle name="常规 4 3 10" xfId="705"/>
    <cellStyle name="常规 4 3 11" xfId="745"/>
    <cellStyle name="常规 4 3 12" xfId="747"/>
    <cellStyle name="常规 4 3 13" xfId="127"/>
    <cellStyle name="常规 4 3 14" xfId="749"/>
    <cellStyle name="常规 4 3 15" xfId="751"/>
    <cellStyle name="常规 4 3 16" xfId="753"/>
    <cellStyle name="常规 4 3 17" xfId="456"/>
    <cellStyle name="常规 4 3 18" xfId="458"/>
    <cellStyle name="常规 4 3 19" xfId="460"/>
    <cellStyle name="常规 4 3 2" xfId="1132"/>
    <cellStyle name="常规 4 3 3" xfId="1134"/>
    <cellStyle name="常规 4 3 4" xfId="1136"/>
    <cellStyle name="常规 4 3 5" xfId="1138"/>
    <cellStyle name="常规 4 3 6" xfId="1140"/>
    <cellStyle name="常规 4 3 7" xfId="724"/>
    <cellStyle name="常规 4 3 8" xfId="730"/>
    <cellStyle name="常规 4 3 9" xfId="568"/>
    <cellStyle name="常规 4 4" xfId="1011"/>
    <cellStyle name="常规 4 4 10" xfId="942"/>
    <cellStyle name="常规 4 4 10 10" xfId="170"/>
    <cellStyle name="常规 4 4 10 11" xfId="175"/>
    <cellStyle name="常规 4 4 10 2" xfId="430"/>
    <cellStyle name="常规 4 4 10 3" xfId="433"/>
    <cellStyle name="常规 4 4 10 4" xfId="437"/>
    <cellStyle name="常规 4 4 10 5" xfId="441"/>
    <cellStyle name="常规 4 4 10 6" xfId="1141"/>
    <cellStyle name="常规 4 4 10 7" xfId="1142"/>
    <cellStyle name="常规 4 4 10 8" xfId="1143"/>
    <cellStyle name="常规 4 4 10 9" xfId="784"/>
    <cellStyle name="常规 4 4 11" xfId="947"/>
    <cellStyle name="常规 4 4 12" xfId="222"/>
    <cellStyle name="常规 4 4 13" xfId="229"/>
    <cellStyle name="常规 4 4 14" xfId="235"/>
    <cellStyle name="常规 4 4 15" xfId="242"/>
    <cellStyle name="常规 4 4 16" xfId="250"/>
    <cellStyle name="常规 4 4 17" xfId="258"/>
    <cellStyle name="常规 4 4 18" xfId="266"/>
    <cellStyle name="常规 4 4 19" xfId="274"/>
    <cellStyle name="常规 4 4 2" xfId="1097"/>
    <cellStyle name="常规 4 4 2 10" xfId="729"/>
    <cellStyle name="常规 4 4 2 11" xfId="567"/>
    <cellStyle name="常规 4 4 2 12" xfId="572"/>
    <cellStyle name="常规 4 4 2 2" xfId="163"/>
    <cellStyle name="常规 4 4 2 2 10" xfId="387"/>
    <cellStyle name="常规 4 4 2 2 11" xfId="389"/>
    <cellStyle name="常规 4 4 2 2 2" xfId="450"/>
    <cellStyle name="常规 4 4 2 2 3" xfId="453"/>
    <cellStyle name="常规 4 4 2 2 4" xfId="1145"/>
    <cellStyle name="常规 4 4 2 2 5" xfId="1147"/>
    <cellStyle name="常规 4 4 2 2 6" xfId="1149"/>
    <cellStyle name="常规 4 4 2 2 7" xfId="1151"/>
    <cellStyle name="常规 4 4 2 2 8" xfId="1153"/>
    <cellStyle name="常规 4 4 2 2 9" xfId="1155"/>
    <cellStyle name="常规 4 4 2 3" xfId="1156"/>
    <cellStyle name="常规 4 4 2 4" xfId="1157"/>
    <cellStyle name="常规 4 4 2 5" xfId="1158"/>
    <cellStyle name="常规 4 4 2 6" xfId="1159"/>
    <cellStyle name="常规 4 4 2 7" xfId="1160"/>
    <cellStyle name="常规 4 4 2 8" xfId="1161"/>
    <cellStyle name="常规 4 4 2 9" xfId="1162"/>
    <cellStyle name="常规 4 4 3" xfId="39"/>
    <cellStyle name="常规 4 4 4" xfId="1102"/>
    <cellStyle name="常规 4 4 5" xfId="1107"/>
    <cellStyle name="常规 4 4 6" xfId="1112"/>
    <cellStyle name="常规 4 4 7" xfId="1117"/>
    <cellStyle name="常规 4 4 8" xfId="1121"/>
    <cellStyle name="常规 4 4 9" xfId="1125"/>
    <cellStyle name="常规 4 5" xfId="1012"/>
    <cellStyle name="常规 4 6" xfId="1015"/>
    <cellStyle name="常规 4 7" xfId="1018"/>
    <cellStyle name="常规 4 8" xfId="1021"/>
    <cellStyle name="常规 4 9" xfId="1024"/>
    <cellStyle name="常规 46" xfId="1163"/>
    <cellStyle name="常规 46 10" xfId="215"/>
    <cellStyle name="常规 46 11" xfId="1164"/>
    <cellStyle name="常规 46 12" xfId="1165"/>
    <cellStyle name="常规 46 13" xfId="1166"/>
    <cellStyle name="常规 46 14" xfId="1167"/>
    <cellStyle name="常规 46 15" xfId="1168"/>
    <cellStyle name="常规 46 16" xfId="1169"/>
    <cellStyle name="常规 46 17" xfId="1170"/>
    <cellStyle name="常规 46 18" xfId="1171"/>
    <cellStyle name="常规 46 19" xfId="1172"/>
    <cellStyle name="常规 46 2" xfId="1173"/>
    <cellStyle name="常规 46 3" xfId="1174"/>
    <cellStyle name="常规 46 4" xfId="1175"/>
    <cellStyle name="常规 46 5" xfId="1176"/>
    <cellStyle name="常规 46 6" xfId="1177"/>
    <cellStyle name="常规 46 7" xfId="1178"/>
    <cellStyle name="常规 46 8" xfId="1179"/>
    <cellStyle name="常规 46 9" xfId="1180"/>
    <cellStyle name="常规 5" xfId="1181"/>
    <cellStyle name="常规 5 10" xfId="977"/>
    <cellStyle name="常规 5 11" xfId="979"/>
    <cellStyle name="常规 5 2" xfId="1183"/>
    <cellStyle name="常规 5 3" xfId="1184"/>
    <cellStyle name="常规 5 4" xfId="1131"/>
    <cellStyle name="常规 5 5" xfId="1133"/>
    <cellStyle name="常规 5 6" xfId="1135"/>
    <cellStyle name="常规 5 7" xfId="1137"/>
    <cellStyle name="常规 5 8" xfId="1139"/>
    <cellStyle name="常规 5 9" xfId="723"/>
    <cellStyle name="常规 6" xfId="1185"/>
    <cellStyle name="常规 6 10" xfId="1187"/>
    <cellStyle name="常规 6 11" xfId="1188"/>
    <cellStyle name="常规 6 12" xfId="1189"/>
    <cellStyle name="常规 6 13" xfId="30"/>
    <cellStyle name="常规 6 14" xfId="799"/>
    <cellStyle name="常规 6 15" xfId="802"/>
    <cellStyle name="常规 6 16" xfId="805"/>
    <cellStyle name="常规 6 17" xfId="1191"/>
    <cellStyle name="常规 6 18" xfId="1193"/>
    <cellStyle name="常规 6 19" xfId="937"/>
    <cellStyle name="常规 6 2" xfId="1194"/>
    <cellStyle name="常规 6 20" xfId="801"/>
    <cellStyle name="常规 6 21" xfId="804"/>
    <cellStyle name="常规 6 22" xfId="1190"/>
    <cellStyle name="常规 6 23" xfId="1192"/>
    <cellStyle name="常规 6 24" xfId="936"/>
    <cellStyle name="常规 6 25" xfId="939"/>
    <cellStyle name="常规 6 26" xfId="944"/>
    <cellStyle name="常规 6 27" xfId="219"/>
    <cellStyle name="常规 6 28" xfId="226"/>
    <cellStyle name="常规 6 3" xfId="1195"/>
    <cellStyle name="常规 6 3 10" xfId="924"/>
    <cellStyle name="常规 6 3 10 10" xfId="1196"/>
    <cellStyle name="常规 6 3 10 11" xfId="1197"/>
    <cellStyle name="常规 6 3 10 2" xfId="515"/>
    <cellStyle name="常规 6 3 10 3" xfId="839"/>
    <cellStyle name="常规 6 3 10 4" xfId="842"/>
    <cellStyle name="常规 6 3 10 5" xfId="845"/>
    <cellStyle name="常规 6 3 10 6" xfId="848"/>
    <cellStyle name="常规 6 3 10 7" xfId="851"/>
    <cellStyle name="常规 6 3 10 8" xfId="1198"/>
    <cellStyle name="常规 6 3 10 9" xfId="1199"/>
    <cellStyle name="常规 6 3 11" xfId="1200"/>
    <cellStyle name="常规 6 3 12" xfId="1201"/>
    <cellStyle name="常规 6 3 13" xfId="1202"/>
    <cellStyle name="常规 6 3 14" xfId="1203"/>
    <cellStyle name="常规 6 3 15" xfId="1204"/>
    <cellStyle name="常规 6 3 16" xfId="1205"/>
    <cellStyle name="常规 6 3 17" xfId="1206"/>
    <cellStyle name="常规 6 3 18" xfId="1207"/>
    <cellStyle name="常规 6 3 19" xfId="1186"/>
    <cellStyle name="常规 6 3 2" xfId="820"/>
    <cellStyle name="常规 6 3 2 10" xfId="998"/>
    <cellStyle name="常规 6 3 2 11" xfId="1000"/>
    <cellStyle name="常规 6 3 2 12" xfId="1208"/>
    <cellStyle name="常规 6 3 2 2" xfId="1209"/>
    <cellStyle name="常规 6 3 2 2 10" xfId="1210"/>
    <cellStyle name="常规 6 3 2 2 11" xfId="1182"/>
    <cellStyle name="常规 6 3 2 2 2" xfId="590"/>
    <cellStyle name="常规 6 3 2 2 3" xfId="593"/>
    <cellStyle name="常规 6 3 2 2 4" xfId="596"/>
    <cellStyle name="常规 6 3 2 2 5" xfId="1211"/>
    <cellStyle name="常规 6 3 2 2 6" xfId="1212"/>
    <cellStyle name="常规 6 3 2 2 7" xfId="1213"/>
    <cellStyle name="常规 6 3 2 2 8" xfId="1214"/>
    <cellStyle name="常规 6 3 2 2 9" xfId="1215"/>
    <cellStyle name="常规 6 3 2 3" xfId="1216"/>
    <cellStyle name="常规 6 3 2 4" xfId="1217"/>
    <cellStyle name="常规 6 3 2 5" xfId="1218"/>
    <cellStyle name="常规 6 3 2 6" xfId="1219"/>
    <cellStyle name="常规 6 3 2 7" xfId="1220"/>
    <cellStyle name="常规 6 3 2 8" xfId="1221"/>
    <cellStyle name="常规 6 3 2 9" xfId="1222"/>
    <cellStyle name="常规 6 3 3" xfId="823"/>
    <cellStyle name="常规 6 3 4" xfId="826"/>
    <cellStyle name="常规 6 3 5" xfId="1223"/>
    <cellStyle name="常规 6 3 6" xfId="1224"/>
    <cellStyle name="常规 6 3 7" xfId="1225"/>
    <cellStyle name="常规 6 3 8" xfId="1226"/>
    <cellStyle name="常规 6 3 9" xfId="1227"/>
    <cellStyle name="常规 6 4" xfId="1095"/>
    <cellStyle name="常规 6 5" xfId="38"/>
    <cellStyle name="常规 6 6" xfId="1101"/>
    <cellStyle name="常规 6 7" xfId="1106"/>
    <cellStyle name="常规 6 8" xfId="1111"/>
    <cellStyle name="常规 6 9" xfId="1116"/>
    <cellStyle name="常规 7" xfId="1228"/>
    <cellStyle name="常规 7 10" xfId="1229"/>
    <cellStyle name="常规 7 2" xfId="1230"/>
    <cellStyle name="常规 7 3" xfId="18"/>
    <cellStyle name="常规 7 4" xfId="861"/>
    <cellStyle name="常规 7 5" xfId="864"/>
    <cellStyle name="常规 7 6" xfId="210"/>
    <cellStyle name="常规 7 7" xfId="277"/>
    <cellStyle name="常规 7 8" xfId="281"/>
    <cellStyle name="常规 7 9" xfId="285"/>
    <cellStyle name="常规 8 10" xfId="1232"/>
    <cellStyle name="常规 8 2" xfId="72"/>
    <cellStyle name="常规 8 3" xfId="61"/>
    <cellStyle name="常规 8 4" xfId="1065"/>
    <cellStyle name="常规 8 5" xfId="1067"/>
    <cellStyle name="常规 8 6" xfId="1069"/>
    <cellStyle name="常规 8 7" xfId="1071"/>
    <cellStyle name="常规 8 8" xfId="1233"/>
    <cellStyle name="常规 8 9" xfId="1234"/>
    <cellStyle name="常规 9" xfId="1235"/>
    <cellStyle name="常规 9 10" xfId="1236"/>
    <cellStyle name="常规 9 2" xfId="1030"/>
    <cellStyle name="常规 9 3" xfId="1032"/>
    <cellStyle name="常规 9 4" xfId="1034"/>
    <cellStyle name="常规 9 5" xfId="1036"/>
    <cellStyle name="常规 9 6" xfId="1038"/>
    <cellStyle name="常规 9 7" xfId="1040"/>
    <cellStyle name="常规 9 8" xfId="1042"/>
    <cellStyle name="常规 9 9" xfId="1044"/>
    <cellStyle name="常规_2007人代会数据 2" xfId="1237"/>
    <cellStyle name="好 2" xfId="1075"/>
    <cellStyle name="汇总 2" xfId="1238"/>
    <cellStyle name="计算 2" xfId="1239"/>
    <cellStyle name="检查单元格 2" xfId="1240"/>
    <cellStyle name="解释性文本 2" xfId="1241"/>
    <cellStyle name="警告文本 2" xfId="1242"/>
    <cellStyle name="链接单元格 2" xfId="1243"/>
    <cellStyle name="千位分隔 2" xfId="1245"/>
    <cellStyle name="千位分隔 2 10" xfId="1246"/>
    <cellStyle name="千位分隔 2 11" xfId="1247"/>
    <cellStyle name="千位分隔 2 12" xfId="31"/>
    <cellStyle name="千位分隔 2 13" xfId="19"/>
    <cellStyle name="千位分隔 2 14" xfId="1248"/>
    <cellStyle name="千位分隔 2 15" xfId="1250"/>
    <cellStyle name="千位分隔 2 16" xfId="1252"/>
    <cellStyle name="千位分隔 2 17" xfId="1253"/>
    <cellStyle name="千位分隔 2 18" xfId="1254"/>
    <cellStyle name="千位分隔 2 19" xfId="1255"/>
    <cellStyle name="千位分隔 2 2" xfId="270"/>
    <cellStyle name="千位分隔 2 2 10" xfId="1256"/>
    <cellStyle name="千位分隔 2 2 11" xfId="1257"/>
    <cellStyle name="千位分隔 2 2 12" xfId="1258"/>
    <cellStyle name="千位分隔 2 2 13" xfId="1259"/>
    <cellStyle name="千位分隔 2 2 14" xfId="1261"/>
    <cellStyle name="千位分隔 2 2 15" xfId="1262"/>
    <cellStyle name="千位分隔 2 2 16" xfId="1263"/>
    <cellStyle name="千位分隔 2 2 17" xfId="1264"/>
    <cellStyle name="千位分隔 2 2 18" xfId="1265"/>
    <cellStyle name="千位分隔 2 2 19" xfId="1266"/>
    <cellStyle name="千位分隔 2 2 2" xfId="1267"/>
    <cellStyle name="千位分隔 2 2 3" xfId="1268"/>
    <cellStyle name="千位分隔 2 2 4" xfId="13"/>
    <cellStyle name="千位分隔 2 2 5" xfId="485"/>
    <cellStyle name="千位分隔 2 2 6" xfId="491"/>
    <cellStyle name="千位分隔 2 2 7" xfId="498"/>
    <cellStyle name="千位分隔 2 2 8" xfId="500"/>
    <cellStyle name="千位分隔 2 2 9" xfId="502"/>
    <cellStyle name="千位分隔 2 20" xfId="1249"/>
    <cellStyle name="千位分隔 2 21" xfId="1251"/>
    <cellStyle name="千位分隔 2 3" xfId="540"/>
    <cellStyle name="千位分隔 2 3 10" xfId="1049"/>
    <cellStyle name="千位分隔 2 3 11" xfId="1051"/>
    <cellStyle name="千位分隔 2 3 12" xfId="1053"/>
    <cellStyle name="千位分隔 2 3 13" xfId="1269"/>
    <cellStyle name="千位分隔 2 3 14" xfId="1270"/>
    <cellStyle name="千位分隔 2 3 15" xfId="1271"/>
    <cellStyle name="千位分隔 2 3 16" xfId="1272"/>
    <cellStyle name="千位分隔 2 3 17" xfId="1273"/>
    <cellStyle name="千位分隔 2 3 18" xfId="1274"/>
    <cellStyle name="千位分隔 2 3 19" xfId="1275"/>
    <cellStyle name="千位分隔 2 3 2" xfId="1276"/>
    <cellStyle name="千位分隔 2 3 2 2 2" xfId="586"/>
    <cellStyle name="千位分隔 2 3 2 2 2 10" xfId="1277"/>
    <cellStyle name="千位分隔 2 3 2 2 2 11" xfId="1278"/>
    <cellStyle name="千位分隔 2 3 2 2 2 12" xfId="1279"/>
    <cellStyle name="千位分隔 2 3 2 2 2 13" xfId="1280"/>
    <cellStyle name="千位分隔 2 3 2 2 2 14" xfId="1281"/>
    <cellStyle name="千位分隔 2 3 2 2 2 15" xfId="1283"/>
    <cellStyle name="千位分隔 2 3 2 2 2 16" xfId="1285"/>
    <cellStyle name="千位分隔 2 3 2 2 2 17" xfId="1231"/>
    <cellStyle name="千位分隔 2 3 2 2 2 18" xfId="1286"/>
    <cellStyle name="千位分隔 2 3 2 2 2 19" xfId="1287"/>
    <cellStyle name="千位分隔 2 3 2 2 2 2" xfId="1289"/>
    <cellStyle name="千位分隔 2 3 2 2 2 2 10" xfId="434"/>
    <cellStyle name="千位分隔 2 3 2 2 2 2 11" xfId="438"/>
    <cellStyle name="千位分隔 2 3 2 2 2 2 12" xfId="442"/>
    <cellStyle name="千位分隔 2 3 2 2 2 2 13" xfId="65"/>
    <cellStyle name="千位分隔 2 3 2 2 2 2 14" xfId="1290"/>
    <cellStyle name="千位分隔 2 3 2 2 2 2 15" xfId="1291"/>
    <cellStyle name="千位分隔 2 3 2 2 2 2 16" xfId="1292"/>
    <cellStyle name="千位分隔 2 3 2 2 2 2 17" xfId="1293"/>
    <cellStyle name="千位分隔 2 3 2 2 2 2 18" xfId="1294"/>
    <cellStyle name="千位分隔 2 3 2 2 2 2 19" xfId="1295"/>
    <cellStyle name="千位分隔 2 3 2 2 2 2 2" xfId="1296"/>
    <cellStyle name="千位分隔 2 3 2 2 2 2 3" xfId="1297"/>
    <cellStyle name="千位分隔 2 3 2 2 2 2 4" xfId="1298"/>
    <cellStyle name="千位分隔 2 3 2 2 2 2 5" xfId="1299"/>
    <cellStyle name="千位分隔 2 3 2 2 2 2 6" xfId="1300"/>
    <cellStyle name="千位分隔 2 3 2 2 2 2 7" xfId="1301"/>
    <cellStyle name="千位分隔 2 3 2 2 2 2 8" xfId="1302"/>
    <cellStyle name="千位分隔 2 3 2 2 2 2 9" xfId="1303"/>
    <cellStyle name="千位分隔 2 3 2 2 2 20" xfId="1282"/>
    <cellStyle name="千位分隔 2 3 2 2 2 21" xfId="1284"/>
    <cellStyle name="千位分隔 2 3 2 2 2 3" xfId="1305"/>
    <cellStyle name="千位分隔 2 3 2 2 2 3 10" xfId="476"/>
    <cellStyle name="千位分隔 2 3 2 2 2 3 11" xfId="333"/>
    <cellStyle name="千位分隔 2 3 2 2 2 3 12" xfId="339"/>
    <cellStyle name="千位分隔 2 3 2 2 2 3 13" xfId="1306"/>
    <cellStyle name="千位分隔 2 3 2 2 2 3 14" xfId="1307"/>
    <cellStyle name="千位分隔 2 3 2 2 2 3 15" xfId="1308"/>
    <cellStyle name="千位分隔 2 3 2 2 2 3 16" xfId="1309"/>
    <cellStyle name="千位分隔 2 3 2 2 2 3 17" xfId="808"/>
    <cellStyle name="千位分隔 2 3 2 2 2 3 18" xfId="829"/>
    <cellStyle name="千位分隔 2 3 2 2 2 3 19" xfId="831"/>
    <cellStyle name="千位分隔 2 3 2 2 2 3 2" xfId="237"/>
    <cellStyle name="千位分隔 2 3 2 2 2 3 3" xfId="245"/>
    <cellStyle name="千位分隔 2 3 2 2 2 3 4" xfId="253"/>
    <cellStyle name="千位分隔 2 3 2 2 2 3 5" xfId="261"/>
    <cellStyle name="千位分隔 2 3 2 2 2 3 6" xfId="269"/>
    <cellStyle name="千位分隔 2 3 2 2 2 3 7" xfId="539"/>
    <cellStyle name="千位分隔 2 3 2 2 2 3 8" xfId="544"/>
    <cellStyle name="千位分隔 2 3 2 2 2 3 9" xfId="690"/>
    <cellStyle name="千位分隔 2 3 2 2 2 4" xfId="1311"/>
    <cellStyle name="千位分隔 2 3 2 2 2 5" xfId="1312"/>
    <cellStyle name="千位分隔 2 3 2 2 2 6" xfId="1313"/>
    <cellStyle name="千位分隔 2 3 2 2 2 7" xfId="1314"/>
    <cellStyle name="千位分隔 2 3 2 2 2 8" xfId="1315"/>
    <cellStyle name="千位分隔 2 3 2 2 2 9" xfId="1316"/>
    <cellStyle name="千位分隔 2 3 3" xfId="1317"/>
    <cellStyle name="千位分隔 2 3 4" xfId="1318"/>
    <cellStyle name="千位分隔 2 3 5" xfId="1319"/>
    <cellStyle name="千位分隔 2 3 6" xfId="1320"/>
    <cellStyle name="千位分隔 2 3 7" xfId="1321"/>
    <cellStyle name="千位分隔 2 3 8" xfId="1322"/>
    <cellStyle name="千位分隔 2 3 9" xfId="1323"/>
    <cellStyle name="千位分隔 2 4" xfId="543"/>
    <cellStyle name="千位分隔 2 4 2" xfId="1324"/>
    <cellStyle name="千位分隔 2 4 2 10" xfId="1325"/>
    <cellStyle name="千位分隔 2 4 2 11" xfId="1326"/>
    <cellStyle name="千位分隔 2 4 2 12" xfId="1327"/>
    <cellStyle name="千位分隔 2 4 2 13" xfId="1329"/>
    <cellStyle name="千位分隔 2 4 2 14" xfId="1331"/>
    <cellStyle name="千位分隔 2 4 2 15" xfId="1333"/>
    <cellStyle name="千位分隔 2 4 2 16" xfId="1335"/>
    <cellStyle name="千位分隔 2 4 2 17" xfId="786"/>
    <cellStyle name="千位分隔 2 4 2 18" xfId="789"/>
    <cellStyle name="千位分隔 2 4 2 19" xfId="1337"/>
    <cellStyle name="千位分隔 2 4 2 2" xfId="644"/>
    <cellStyle name="千位分隔 2 4 2 3" xfId="648"/>
    <cellStyle name="千位分隔 2 4 2 4" xfId="652"/>
    <cellStyle name="千位分隔 2 4 2 5" xfId="656"/>
    <cellStyle name="千位分隔 2 4 2 6" xfId="660"/>
    <cellStyle name="千位分隔 2 4 2 7" xfId="67"/>
    <cellStyle name="千位分隔 2 4 2 8" xfId="662"/>
    <cellStyle name="千位分隔 2 4 2 9" xfId="419"/>
    <cellStyle name="千位分隔 2 5" xfId="689"/>
    <cellStyle name="千位分隔 2 6" xfId="10"/>
    <cellStyle name="千位分隔 2 7" xfId="482"/>
    <cellStyle name="千位分隔 2 8" xfId="488"/>
    <cellStyle name="千位分隔 2 9" xfId="494"/>
    <cellStyle name="千位分隔 5" xfId="1339"/>
    <cellStyle name="千位分隔 5 10" xfId="1340"/>
    <cellStyle name="千位分隔 5 11" xfId="1341"/>
    <cellStyle name="千位分隔 5 2" xfId="1342"/>
    <cellStyle name="千位分隔 5 3" xfId="1343"/>
    <cellStyle name="千位分隔 5 4" xfId="1344"/>
    <cellStyle name="千位分隔 5 5" xfId="1345"/>
    <cellStyle name="千位分隔 5 6" xfId="1346"/>
    <cellStyle name="千位分隔 5 7" xfId="1347"/>
    <cellStyle name="千位分隔 5 8" xfId="1348"/>
    <cellStyle name="千位分隔 5 9" xfId="365"/>
    <cellStyle name="千位分隔[0] 2" xfId="1349"/>
    <cellStyle name="千位分隔[0] 2 10" xfId="1350"/>
    <cellStyle name="千位分隔[0] 2 11" xfId="1351"/>
    <cellStyle name="千位分隔[0] 2 12" xfId="1352"/>
    <cellStyle name="千位分隔[0] 2 13" xfId="1353"/>
    <cellStyle name="千位分隔[0] 2 14" xfId="1354"/>
    <cellStyle name="千位分隔[0] 2 15" xfId="1355"/>
    <cellStyle name="千位分隔[0] 2 16" xfId="1356"/>
    <cellStyle name="千位分隔[0] 2 17" xfId="1357"/>
    <cellStyle name="千位分隔[0] 2 18" xfId="1358"/>
    <cellStyle name="千位分隔[0] 2 19" xfId="1359"/>
    <cellStyle name="千位分隔[0] 2 2" xfId="943"/>
    <cellStyle name="千位分隔[0] 2 3" xfId="218"/>
    <cellStyle name="千位分隔[0] 2 4" xfId="225"/>
    <cellStyle name="千位分隔[0] 2 5" xfId="232"/>
    <cellStyle name="千位分隔[0] 2 6" xfId="239"/>
    <cellStyle name="千位分隔[0] 2 7" xfId="247"/>
    <cellStyle name="千位分隔[0] 2 8" xfId="256"/>
    <cellStyle name="千位分隔[0] 2 9" xfId="264"/>
    <cellStyle name="千位分隔[0] 3" xfId="1360"/>
    <cellStyle name="千位分隔[0] 3 10" xfId="754"/>
    <cellStyle name="千位分隔[0] 3 11" xfId="759"/>
    <cellStyle name="千位分隔[0] 3 12" xfId="763"/>
    <cellStyle name="千位分隔[0] 3 13" xfId="1361"/>
    <cellStyle name="千位分隔[0] 3 14" xfId="1362"/>
    <cellStyle name="千位分隔[0] 3 15" xfId="1364"/>
    <cellStyle name="千位分隔[0] 3 16" xfId="1365"/>
    <cellStyle name="千位分隔[0] 3 17" xfId="1366"/>
    <cellStyle name="千位分隔[0] 3 18" xfId="1367"/>
    <cellStyle name="千位分隔[0] 3 19" xfId="1368"/>
    <cellStyle name="千位分隔[0] 3 2" xfId="1369"/>
    <cellStyle name="千位分隔[0] 3 2 10" xfId="1370"/>
    <cellStyle name="千位分隔[0] 3 2 11" xfId="1371"/>
    <cellStyle name="千位分隔[0] 3 2 12" xfId="1372"/>
    <cellStyle name="千位分隔[0] 3 2 13" xfId="1373"/>
    <cellStyle name="千位分隔[0] 3 2 14" xfId="547"/>
    <cellStyle name="千位分隔[0] 3 2 15" xfId="693"/>
    <cellStyle name="千位分隔[0] 3 2 16" xfId="771"/>
    <cellStyle name="千位分隔[0] 3 2 17" xfId="856"/>
    <cellStyle name="千位分隔[0] 3 2 18" xfId="179"/>
    <cellStyle name="千位分隔[0] 3 2 19" xfId="183"/>
    <cellStyle name="千位分隔[0] 3 2 2" xfId="1374"/>
    <cellStyle name="千位分隔[0] 3 2 3" xfId="1375"/>
    <cellStyle name="千位分隔[0] 3 2 4" xfId="1376"/>
    <cellStyle name="千位分隔[0] 3 2 5" xfId="1244"/>
    <cellStyle name="千位分隔[0] 3 2 6" xfId="108"/>
    <cellStyle name="千位分隔[0] 3 2 7" xfId="1377"/>
    <cellStyle name="千位分隔[0] 3 2 8" xfId="1338"/>
    <cellStyle name="千位分隔[0] 3 2 9" xfId="1378"/>
    <cellStyle name="千位分隔[0] 3 20" xfId="1363"/>
    <cellStyle name="千位分隔[0] 3 3" xfId="1379"/>
    <cellStyle name="千位分隔[0] 3 4" xfId="1380"/>
    <cellStyle name="千位分隔[0] 3 5" xfId="1381"/>
    <cellStyle name="千位分隔[0] 3 6" xfId="1382"/>
    <cellStyle name="千位分隔[0] 3 7" xfId="1383"/>
    <cellStyle name="千位分隔[0] 3 8" xfId="1384"/>
    <cellStyle name="千位分隔[0] 3 9" xfId="1385"/>
    <cellStyle name="千位分隔[0] 4" xfId="1386"/>
    <cellStyle name="千位分隔[0] 4 10" xfId="1387"/>
    <cellStyle name="千位分隔[0] 4 11" xfId="1388"/>
    <cellStyle name="千位分隔[0] 4 12" xfId="1389"/>
    <cellStyle name="千位分隔[0] 4 13" xfId="1390"/>
    <cellStyle name="千位分隔[0] 4 14" xfId="1391"/>
    <cellStyle name="千位分隔[0] 4 15" xfId="1392"/>
    <cellStyle name="千位分隔[0] 4 16" xfId="1393"/>
    <cellStyle name="千位分隔[0] 4 17" xfId="1394"/>
    <cellStyle name="千位分隔[0] 4 18" xfId="1395"/>
    <cellStyle name="千位分隔[0] 4 19" xfId="1396"/>
    <cellStyle name="千位分隔[0] 4 2" xfId="1397"/>
    <cellStyle name="千位分隔[0] 4 3" xfId="1398"/>
    <cellStyle name="千位分隔[0] 4 4" xfId="1399"/>
    <cellStyle name="千位分隔[0] 4 5" xfId="1400"/>
    <cellStyle name="千位分隔[0] 4 6" xfId="1401"/>
    <cellStyle name="千位分隔[0] 4 7" xfId="1402"/>
    <cellStyle name="千位分隔[0] 4 8" xfId="1403"/>
    <cellStyle name="千位分隔[0] 4 9" xfId="1404"/>
    <cellStyle name="千位分隔[0] 5" xfId="1405"/>
    <cellStyle name="千位分隔[0] 5 10" xfId="1407"/>
    <cellStyle name="千位分隔[0] 5 11" xfId="1409"/>
    <cellStyle name="千位分隔[0] 5 12" xfId="1411"/>
    <cellStyle name="千位分隔[0] 5 13" xfId="1413"/>
    <cellStyle name="千位分隔[0] 5 14" xfId="1414"/>
    <cellStyle name="千位分隔[0] 5 15" xfId="1415"/>
    <cellStyle name="千位分隔[0] 5 16" xfId="1416"/>
    <cellStyle name="千位分隔[0] 5 17" xfId="1288"/>
    <cellStyle name="千位分隔[0] 5 18" xfId="1304"/>
    <cellStyle name="千位分隔[0] 5 19" xfId="1310"/>
    <cellStyle name="千位分隔[0] 5 2" xfId="1417"/>
    <cellStyle name="千位分隔[0] 5 3" xfId="1418"/>
    <cellStyle name="千位分隔[0] 5 4" xfId="1419"/>
    <cellStyle name="千位分隔[0] 5 5" xfId="1420"/>
    <cellStyle name="千位分隔[0] 5 6" xfId="1421"/>
    <cellStyle name="千位分隔[0] 5 7" xfId="1422"/>
    <cellStyle name="千位分隔[0] 5 8" xfId="1423"/>
    <cellStyle name="千位分隔[0] 5 9" xfId="1424"/>
    <cellStyle name="千位分隔[0] 6" xfId="1425"/>
    <cellStyle name="千位分隔[0] 6 10" xfId="1426"/>
    <cellStyle name="千位分隔[0] 6 11" xfId="1427"/>
    <cellStyle name="千位分隔[0] 6 12" xfId="1428"/>
    <cellStyle name="千位分隔[0] 6 13" xfId="1429"/>
    <cellStyle name="千位分隔[0] 6 14" xfId="1430"/>
    <cellStyle name="千位分隔[0] 6 15" xfId="1432"/>
    <cellStyle name="千位分隔[0] 6 16" xfId="1433"/>
    <cellStyle name="千位分隔[0] 6 17" xfId="1434"/>
    <cellStyle name="千位分隔[0] 6 18" xfId="1435"/>
    <cellStyle name="千位分隔[0] 6 19" xfId="465"/>
    <cellStyle name="千位分隔[0] 6 2" xfId="1436"/>
    <cellStyle name="千位分隔[0] 6 2 10" xfId="1437"/>
    <cellStyle name="千位分隔[0] 6 2 11" xfId="1438"/>
    <cellStyle name="千位分隔[0] 6 2 12" xfId="1439"/>
    <cellStyle name="千位分隔[0] 6 2 13" xfId="1440"/>
    <cellStyle name="千位分隔[0] 6 2 14" xfId="1441"/>
    <cellStyle name="千位分隔[0] 6 2 15" xfId="1442"/>
    <cellStyle name="千位分隔[0] 6 2 16" xfId="1443"/>
    <cellStyle name="千位分隔[0] 6 2 17" xfId="1444"/>
    <cellStyle name="千位分隔[0] 6 2 18" xfId="791"/>
    <cellStyle name="千位分隔[0] 6 2 19" xfId="46"/>
    <cellStyle name="千位分隔[0] 6 2 2" xfId="1445"/>
    <cellStyle name="千位分隔[0] 6 2 3" xfId="1446"/>
    <cellStyle name="千位分隔[0] 6 2 4" xfId="1447"/>
    <cellStyle name="千位分隔[0] 6 2 5" xfId="1448"/>
    <cellStyle name="千位分隔[0] 6 2 6" xfId="1406"/>
    <cellStyle name="千位分隔[0] 6 2 7" xfId="1408"/>
    <cellStyle name="千位分隔[0] 6 2 8" xfId="1410"/>
    <cellStyle name="千位分隔[0] 6 2 9" xfId="1412"/>
    <cellStyle name="千位分隔[0] 6 20" xfId="1431"/>
    <cellStyle name="千位分隔[0] 6 3" xfId="1449"/>
    <cellStyle name="千位分隔[0] 6 4" xfId="1450"/>
    <cellStyle name="千位分隔[0] 6 5" xfId="1451"/>
    <cellStyle name="千位分隔[0] 6 6" xfId="725"/>
    <cellStyle name="千位分隔[0] 6 7" xfId="727"/>
    <cellStyle name="千位分隔[0] 6 8" xfId="565"/>
    <cellStyle name="千位分隔[0] 6 9" xfId="570"/>
    <cellStyle name="千位分隔[0] 7" xfId="1452"/>
    <cellStyle name="千位分隔[0] 7 10" xfId="243"/>
    <cellStyle name="千位分隔[0] 7 11" xfId="251"/>
    <cellStyle name="千位分隔[0] 7 12" xfId="259"/>
    <cellStyle name="千位分隔[0] 7 13" xfId="267"/>
    <cellStyle name="千位分隔[0] 7 14" xfId="275"/>
    <cellStyle name="千位分隔[0] 7 15" xfId="1453"/>
    <cellStyle name="千位分隔[0] 7 16" xfId="1454"/>
    <cellStyle name="千位分隔[0] 7 17" xfId="1455"/>
    <cellStyle name="千位分隔[0] 7 18" xfId="1456"/>
    <cellStyle name="千位分隔[0] 7 19" xfId="1457"/>
    <cellStyle name="千位分隔[0] 7 2" xfId="36"/>
    <cellStyle name="千位分隔[0] 7 3" xfId="1099"/>
    <cellStyle name="千位分隔[0] 7 4" xfId="1104"/>
    <cellStyle name="千位分隔[0] 7 5" xfId="1109"/>
    <cellStyle name="千位分隔[0] 7 6" xfId="1114"/>
    <cellStyle name="千位分隔[0] 7 7" xfId="1119"/>
    <cellStyle name="千位分隔[0] 7 8" xfId="1123"/>
    <cellStyle name="千位分隔[0] 7 9" xfId="1127"/>
    <cellStyle name="适中 2" xfId="1458"/>
    <cellStyle name="输出 2" xfId="1459"/>
    <cellStyle name="输入 2" xfId="187"/>
    <cellStyle name="样式 1" xfId="1260"/>
    <cellStyle name="注释 2" xfId="1460"/>
    <cellStyle name="注释 2 10" xfId="1461"/>
    <cellStyle name="注释 2 11" xfId="449"/>
    <cellStyle name="注释 2 12" xfId="452"/>
    <cellStyle name="注释 2 13" xfId="1144"/>
    <cellStyle name="注释 2 14" xfId="1146"/>
    <cellStyle name="注释 2 15" xfId="1148"/>
    <cellStyle name="注释 2 16" xfId="1150"/>
    <cellStyle name="注释 2 17" xfId="1152"/>
    <cellStyle name="注释 2 18" xfId="1154"/>
    <cellStyle name="注释 2 19" xfId="1462"/>
    <cellStyle name="注释 2 2" xfId="1328"/>
    <cellStyle name="注释 2 3" xfId="1330"/>
    <cellStyle name="注释 2 4" xfId="1332"/>
    <cellStyle name="注释 2 5" xfId="1334"/>
    <cellStyle name="注释 2 6" xfId="785"/>
    <cellStyle name="注释 2 7" xfId="788"/>
    <cellStyle name="注释 2 8" xfId="1336"/>
    <cellStyle name="注释 2 9" xfId="1463"/>
  </cellStyles>
  <dxfs count="0"/>
  <tableStyles count="0" defaultTableStyle="TableStyleMedium9" defaultPivotStyle="PivotStyleLight16"/>
  <colors>
    <mruColors>
      <color rgb="FF00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A11" sqref="A11:I11"/>
    </sheetView>
  </sheetViews>
  <sheetFormatPr defaultColWidth="9" defaultRowHeight="13.5"/>
  <cols>
    <col min="1" max="16384" width="9" style="350"/>
  </cols>
  <sheetData>
    <row r="1" spans="1:9" ht="18">
      <c r="A1" s="351" t="s">
        <v>0</v>
      </c>
    </row>
    <row r="11" spans="1:9" ht="87.75" customHeight="1">
      <c r="A11" s="354" t="s">
        <v>1</v>
      </c>
      <c r="B11" s="355"/>
      <c r="C11" s="355"/>
      <c r="D11" s="355"/>
      <c r="E11" s="355"/>
      <c r="F11" s="355"/>
      <c r="G11" s="355"/>
      <c r="H11" s="355"/>
      <c r="I11" s="355"/>
    </row>
    <row r="43" spans="1:9" ht="30" customHeight="1">
      <c r="A43" s="356">
        <v>44562</v>
      </c>
      <c r="B43" s="357"/>
      <c r="C43" s="357"/>
      <c r="D43" s="357"/>
      <c r="E43" s="357"/>
      <c r="F43" s="357"/>
      <c r="G43" s="357"/>
      <c r="H43" s="357"/>
      <c r="I43" s="357"/>
    </row>
  </sheetData>
  <mergeCells count="2">
    <mergeCell ref="A11:I11"/>
    <mergeCell ref="A43:I43"/>
  </mergeCells>
  <phoneticPr fontId="80"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B97"/>
  <sheetViews>
    <sheetView showZeros="0" zoomScale="130" zoomScaleNormal="130" workbookViewId="0">
      <selection activeCell="B17" sqref="B17"/>
    </sheetView>
  </sheetViews>
  <sheetFormatPr defaultColWidth="10" defaultRowHeight="13.5"/>
  <cols>
    <col min="1" max="1" width="56.625" style="72" customWidth="1"/>
    <col min="2" max="2" width="20.125" style="73" customWidth="1"/>
    <col min="3" max="16384" width="10" style="73"/>
  </cols>
  <sheetData>
    <row r="1" spans="1:2" ht="18">
      <c r="A1" s="358" t="s">
        <v>1236</v>
      </c>
      <c r="B1" s="358"/>
    </row>
    <row r="2" spans="1:2" ht="24">
      <c r="A2" s="362" t="s">
        <v>1237</v>
      </c>
      <c r="B2" s="362"/>
    </row>
    <row r="3" spans="1:2">
      <c r="A3" s="366" t="s">
        <v>1143</v>
      </c>
      <c r="B3" s="366"/>
    </row>
    <row r="4" spans="1:2" ht="20.25" customHeight="1">
      <c r="A4" s="76"/>
      <c r="B4" s="77" t="s">
        <v>35</v>
      </c>
    </row>
    <row r="5" spans="1:2" ht="24" customHeight="1">
      <c r="A5" s="78" t="s">
        <v>1144</v>
      </c>
      <c r="B5" s="79" t="s">
        <v>40</v>
      </c>
    </row>
    <row r="6" spans="1:2" ht="24" customHeight="1">
      <c r="A6" s="80" t="s">
        <v>1140</v>
      </c>
      <c r="B6" s="79"/>
    </row>
    <row r="7" spans="1:2" ht="20.100000000000001" customHeight="1">
      <c r="A7" s="81"/>
      <c r="B7" s="82"/>
    </row>
    <row r="8" spans="1:2" ht="20.100000000000001" customHeight="1">
      <c r="A8" s="73" t="s">
        <v>1141</v>
      </c>
    </row>
    <row r="9" spans="1:2" ht="20.100000000000001" customHeight="1">
      <c r="A9" s="73"/>
    </row>
    <row r="10" spans="1:2" ht="20.100000000000001" customHeight="1">
      <c r="A10" s="73"/>
    </row>
    <row r="11" spans="1:2" ht="20.100000000000001" customHeight="1">
      <c r="A11" s="73"/>
    </row>
    <row r="12" spans="1:2" ht="20.100000000000001" customHeight="1">
      <c r="A12" s="73"/>
    </row>
    <row r="13" spans="1:2" ht="20.100000000000001" customHeight="1">
      <c r="A13" s="73"/>
    </row>
    <row r="14" spans="1:2" ht="20.100000000000001" customHeight="1">
      <c r="A14" s="73"/>
    </row>
    <row r="15" spans="1:2" ht="20.100000000000001" customHeight="1">
      <c r="A15" s="73"/>
    </row>
    <row r="16" spans="1:2" ht="20.100000000000001" customHeight="1">
      <c r="A16" s="73"/>
    </row>
    <row r="17" spans="1:1" ht="20.100000000000001" customHeight="1">
      <c r="A17" s="73"/>
    </row>
    <row r="18" spans="1:1" ht="20.100000000000001" customHeight="1">
      <c r="A18" s="73"/>
    </row>
    <row r="19" spans="1:1" ht="20.100000000000001" customHeight="1">
      <c r="A19" s="73"/>
    </row>
    <row r="20" spans="1:1" ht="20.100000000000001" customHeight="1">
      <c r="A20" s="73"/>
    </row>
    <row r="21" spans="1:1" ht="20.100000000000001" customHeight="1">
      <c r="A21" s="73"/>
    </row>
    <row r="22" spans="1:1" ht="20.100000000000001" customHeight="1">
      <c r="A22" s="73"/>
    </row>
    <row r="23" spans="1:1" ht="20.100000000000001" customHeight="1">
      <c r="A23" s="73"/>
    </row>
    <row r="24" spans="1:1" ht="20.100000000000001" customHeight="1">
      <c r="A24" s="73"/>
    </row>
    <row r="25" spans="1:1" ht="20.100000000000001" customHeight="1">
      <c r="A25" s="73"/>
    </row>
    <row r="26" spans="1:1" ht="20.100000000000001" customHeight="1">
      <c r="A26" s="73"/>
    </row>
    <row r="27" spans="1:1" ht="20.100000000000001" customHeight="1">
      <c r="A27" s="73"/>
    </row>
    <row r="28" spans="1:1" ht="20.100000000000001" customHeight="1">
      <c r="A28" s="73"/>
    </row>
    <row r="29" spans="1:1" ht="20.100000000000001" customHeight="1">
      <c r="A29" s="73"/>
    </row>
    <row r="30" spans="1:1">
      <c r="A30" s="73"/>
    </row>
    <row r="31" spans="1:1">
      <c r="A31" s="73"/>
    </row>
    <row r="32" spans="1:1">
      <c r="A32" s="73"/>
    </row>
    <row r="33" spans="1:1">
      <c r="A33" s="73"/>
    </row>
    <row r="34" spans="1:1">
      <c r="A34" s="73"/>
    </row>
    <row r="35" spans="1:1">
      <c r="A35" s="73"/>
    </row>
    <row r="36" spans="1:1">
      <c r="A36" s="73"/>
    </row>
    <row r="37" spans="1:1">
      <c r="A37" s="73"/>
    </row>
    <row r="38" spans="1:1">
      <c r="A38" s="73"/>
    </row>
    <row r="39" spans="1:1">
      <c r="A39" s="73"/>
    </row>
    <row r="40" spans="1:1">
      <c r="A40" s="73"/>
    </row>
    <row r="41" spans="1:1">
      <c r="A41" s="73"/>
    </row>
    <row r="42" spans="1:1">
      <c r="A42" s="73"/>
    </row>
    <row r="43" spans="1:1">
      <c r="A43" s="73"/>
    </row>
    <row r="44" spans="1:1">
      <c r="A44" s="73"/>
    </row>
    <row r="45" spans="1:1">
      <c r="A45" s="73"/>
    </row>
    <row r="46" spans="1:1">
      <c r="A46" s="73"/>
    </row>
    <row r="47" spans="1:1">
      <c r="A47" s="73"/>
    </row>
    <row r="48" spans="1:1">
      <c r="A48" s="73"/>
    </row>
    <row r="49" spans="1:1">
      <c r="A49" s="73"/>
    </row>
    <row r="50" spans="1:1">
      <c r="A50" s="73"/>
    </row>
    <row r="51" spans="1:1">
      <c r="A51" s="73"/>
    </row>
    <row r="52" spans="1:1">
      <c r="A52" s="73"/>
    </row>
    <row r="53" spans="1:1">
      <c r="A53" s="73"/>
    </row>
    <row r="54" spans="1:1">
      <c r="A54" s="73"/>
    </row>
    <row r="55" spans="1:1">
      <c r="A55" s="73"/>
    </row>
    <row r="56" spans="1:1">
      <c r="A56" s="73"/>
    </row>
    <row r="57" spans="1:1">
      <c r="A57" s="73"/>
    </row>
    <row r="58" spans="1:1">
      <c r="A58" s="73"/>
    </row>
    <row r="59" spans="1:1">
      <c r="A59" s="73"/>
    </row>
    <row r="60" spans="1:1">
      <c r="A60" s="73"/>
    </row>
    <row r="61" spans="1:1">
      <c r="A61" s="73"/>
    </row>
    <row r="62" spans="1:1">
      <c r="A62" s="73"/>
    </row>
    <row r="63" spans="1:1">
      <c r="A63" s="73"/>
    </row>
    <row r="64" spans="1:1">
      <c r="A64" s="73"/>
    </row>
    <row r="65" spans="1:1">
      <c r="A65" s="73"/>
    </row>
    <row r="66" spans="1:1">
      <c r="A66" s="73"/>
    </row>
    <row r="67" spans="1:1">
      <c r="A67" s="73"/>
    </row>
    <row r="68" spans="1:1">
      <c r="A68" s="73"/>
    </row>
    <row r="69" spans="1:1">
      <c r="A69" s="73"/>
    </row>
    <row r="70" spans="1:1">
      <c r="A70" s="73"/>
    </row>
    <row r="71" spans="1:1">
      <c r="A71" s="73"/>
    </row>
    <row r="72" spans="1:1">
      <c r="A72" s="73"/>
    </row>
    <row r="73" spans="1:1">
      <c r="A73" s="73"/>
    </row>
    <row r="74" spans="1:1">
      <c r="A74" s="73"/>
    </row>
    <row r="75" spans="1:1">
      <c r="A75" s="73"/>
    </row>
    <row r="76" spans="1:1">
      <c r="A76" s="73"/>
    </row>
    <row r="77" spans="1:1">
      <c r="A77" s="73"/>
    </row>
    <row r="78" spans="1:1">
      <c r="A78" s="73"/>
    </row>
    <row r="79" spans="1:1">
      <c r="A79" s="73"/>
    </row>
    <row r="80" spans="1:1">
      <c r="A80" s="73"/>
    </row>
    <row r="81" spans="1:1">
      <c r="A81" s="73"/>
    </row>
    <row r="82" spans="1:1">
      <c r="A82" s="73"/>
    </row>
    <row r="83" spans="1:1">
      <c r="A83" s="73"/>
    </row>
    <row r="84" spans="1:1">
      <c r="A84" s="73"/>
    </row>
    <row r="85" spans="1:1">
      <c r="A85" s="73"/>
    </row>
    <row r="86" spans="1:1">
      <c r="A86" s="73"/>
    </row>
    <row r="87" spans="1:1">
      <c r="A87" s="73"/>
    </row>
    <row r="88" spans="1:1">
      <c r="A88" s="73"/>
    </row>
    <row r="89" spans="1:1">
      <c r="A89" s="73"/>
    </row>
    <row r="90" spans="1:1">
      <c r="A90" s="73"/>
    </row>
    <row r="91" spans="1:1">
      <c r="A91" s="73"/>
    </row>
    <row r="92" spans="1:1">
      <c r="A92" s="73"/>
    </row>
    <row r="93" spans="1:1">
      <c r="A93" s="73"/>
    </row>
    <row r="94" spans="1:1">
      <c r="A94" s="73"/>
    </row>
    <row r="95" spans="1:1">
      <c r="A95" s="73"/>
    </row>
    <row r="96" spans="1:1">
      <c r="A96" s="73"/>
    </row>
    <row r="97" spans="1:1">
      <c r="A97" s="73"/>
    </row>
  </sheetData>
  <mergeCells count="3">
    <mergeCell ref="A1:B1"/>
    <mergeCell ref="A2:B2"/>
    <mergeCell ref="A3:B3"/>
  </mergeCells>
  <phoneticPr fontId="80"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Q27"/>
  <sheetViews>
    <sheetView showZeros="0" workbookViewId="0">
      <selection activeCell="D18" sqref="D18"/>
    </sheetView>
  </sheetViews>
  <sheetFormatPr defaultColWidth="12.75" defaultRowHeight="13.5"/>
  <cols>
    <col min="1" max="1" width="33" style="204" customWidth="1"/>
    <col min="2" max="5" width="12.625" style="205" customWidth="1"/>
    <col min="6" max="6" width="12.5" style="205" customWidth="1"/>
    <col min="7" max="7" width="13.125" style="205" customWidth="1"/>
    <col min="8" max="8" width="37.375" style="44" customWidth="1"/>
    <col min="9" max="13" width="12.5" style="45" customWidth="1"/>
    <col min="14" max="14" width="11.625" style="204" customWidth="1"/>
    <col min="15" max="260" width="9" style="204" customWidth="1"/>
    <col min="261" max="261" width="29.625" style="204" customWidth="1"/>
    <col min="262" max="262" width="12.75" style="204"/>
    <col min="263" max="263" width="29.75" style="204" customWidth="1"/>
    <col min="264" max="264" width="17" style="204" customWidth="1"/>
    <col min="265" max="265" width="37" style="204" customWidth="1"/>
    <col min="266" max="266" width="17.375" style="204" customWidth="1"/>
    <col min="267" max="516" width="9" style="204" customWidth="1"/>
    <col min="517" max="517" width="29.625" style="204" customWidth="1"/>
    <col min="518" max="518" width="12.75" style="204"/>
    <col min="519" max="519" width="29.75" style="204" customWidth="1"/>
    <col min="520" max="520" width="17" style="204" customWidth="1"/>
    <col min="521" max="521" width="37" style="204" customWidth="1"/>
    <col min="522" max="522" width="17.375" style="204" customWidth="1"/>
    <col min="523" max="772" width="9" style="204" customWidth="1"/>
    <col min="773" max="773" width="29.625" style="204" customWidth="1"/>
    <col min="774" max="774" width="12.75" style="204"/>
    <col min="775" max="775" width="29.75" style="204" customWidth="1"/>
    <col min="776" max="776" width="17" style="204" customWidth="1"/>
    <col min="777" max="777" width="37" style="204" customWidth="1"/>
    <col min="778" max="778" width="17.375" style="204" customWidth="1"/>
    <col min="779" max="1028" width="9" style="204" customWidth="1"/>
    <col min="1029" max="1029" width="29.625" style="204" customWidth="1"/>
    <col min="1030" max="1030" width="12.75" style="204"/>
    <col min="1031" max="1031" width="29.75" style="204" customWidth="1"/>
    <col min="1032" max="1032" width="17" style="204" customWidth="1"/>
    <col min="1033" max="1033" width="37" style="204" customWidth="1"/>
    <col min="1034" max="1034" width="17.375" style="204" customWidth="1"/>
    <col min="1035" max="1284" width="9" style="204" customWidth="1"/>
    <col min="1285" max="1285" width="29.625" style="204" customWidth="1"/>
    <col min="1286" max="1286" width="12.75" style="204"/>
    <col min="1287" max="1287" width="29.75" style="204" customWidth="1"/>
    <col min="1288" max="1288" width="17" style="204" customWidth="1"/>
    <col min="1289" max="1289" width="37" style="204" customWidth="1"/>
    <col min="1290" max="1290" width="17.375" style="204" customWidth="1"/>
    <col min="1291" max="1540" width="9" style="204" customWidth="1"/>
    <col min="1541" max="1541" width="29.625" style="204" customWidth="1"/>
    <col min="1542" max="1542" width="12.75" style="204"/>
    <col min="1543" max="1543" width="29.75" style="204" customWidth="1"/>
    <col min="1544" max="1544" width="17" style="204" customWidth="1"/>
    <col min="1545" max="1545" width="37" style="204" customWidth="1"/>
    <col min="1546" max="1546" width="17.375" style="204" customWidth="1"/>
    <col min="1547" max="1796" width="9" style="204" customWidth="1"/>
    <col min="1797" max="1797" width="29.625" style="204" customWidth="1"/>
    <col min="1798" max="1798" width="12.75" style="204"/>
    <col min="1799" max="1799" width="29.75" style="204" customWidth="1"/>
    <col min="1800" max="1800" width="17" style="204" customWidth="1"/>
    <col min="1801" max="1801" width="37" style="204" customWidth="1"/>
    <col min="1802" max="1802" width="17.375" style="204" customWidth="1"/>
    <col min="1803" max="2052" width="9" style="204" customWidth="1"/>
    <col min="2053" max="2053" width="29.625" style="204" customWidth="1"/>
    <col min="2054" max="2054" width="12.75" style="204"/>
    <col min="2055" max="2055" width="29.75" style="204" customWidth="1"/>
    <col min="2056" max="2056" width="17" style="204" customWidth="1"/>
    <col min="2057" max="2057" width="37" style="204" customWidth="1"/>
    <col min="2058" max="2058" width="17.375" style="204" customWidth="1"/>
    <col min="2059" max="2308" width="9" style="204" customWidth="1"/>
    <col min="2309" max="2309" width="29.625" style="204" customWidth="1"/>
    <col min="2310" max="2310" width="12.75" style="204"/>
    <col min="2311" max="2311" width="29.75" style="204" customWidth="1"/>
    <col min="2312" max="2312" width="17" style="204" customWidth="1"/>
    <col min="2313" max="2313" width="37" style="204" customWidth="1"/>
    <col min="2314" max="2314" width="17.375" style="204" customWidth="1"/>
    <col min="2315" max="2564" width="9" style="204" customWidth="1"/>
    <col min="2565" max="2565" width="29.625" style="204" customWidth="1"/>
    <col min="2566" max="2566" width="12.75" style="204"/>
    <col min="2567" max="2567" width="29.75" style="204" customWidth="1"/>
    <col min="2568" max="2568" width="17" style="204" customWidth="1"/>
    <col min="2569" max="2569" width="37" style="204" customWidth="1"/>
    <col min="2570" max="2570" width="17.375" style="204" customWidth="1"/>
    <col min="2571" max="2820" width="9" style="204" customWidth="1"/>
    <col min="2821" max="2821" width="29.625" style="204" customWidth="1"/>
    <col min="2822" max="2822" width="12.75" style="204"/>
    <col min="2823" max="2823" width="29.75" style="204" customWidth="1"/>
    <col min="2824" max="2824" width="17" style="204" customWidth="1"/>
    <col min="2825" max="2825" width="37" style="204" customWidth="1"/>
    <col min="2826" max="2826" width="17.375" style="204" customWidth="1"/>
    <col min="2827" max="3076" width="9" style="204" customWidth="1"/>
    <col min="3077" max="3077" width="29.625" style="204" customWidth="1"/>
    <col min="3078" max="3078" width="12.75" style="204"/>
    <col min="3079" max="3079" width="29.75" style="204" customWidth="1"/>
    <col min="3080" max="3080" width="17" style="204" customWidth="1"/>
    <col min="3081" max="3081" width="37" style="204" customWidth="1"/>
    <col min="3082" max="3082" width="17.375" style="204" customWidth="1"/>
    <col min="3083" max="3332" width="9" style="204" customWidth="1"/>
    <col min="3333" max="3333" width="29.625" style="204" customWidth="1"/>
    <col min="3334" max="3334" width="12.75" style="204"/>
    <col min="3335" max="3335" width="29.75" style="204" customWidth="1"/>
    <col min="3336" max="3336" width="17" style="204" customWidth="1"/>
    <col min="3337" max="3337" width="37" style="204" customWidth="1"/>
    <col min="3338" max="3338" width="17.375" style="204" customWidth="1"/>
    <col min="3339" max="3588" width="9" style="204" customWidth="1"/>
    <col min="3589" max="3589" width="29.625" style="204" customWidth="1"/>
    <col min="3590" max="3590" width="12.75" style="204"/>
    <col min="3591" max="3591" width="29.75" style="204" customWidth="1"/>
    <col min="3592" max="3592" width="17" style="204" customWidth="1"/>
    <col min="3593" max="3593" width="37" style="204" customWidth="1"/>
    <col min="3594" max="3594" width="17.375" style="204" customWidth="1"/>
    <col min="3595" max="3844" width="9" style="204" customWidth="1"/>
    <col min="3845" max="3845" width="29.625" style="204" customWidth="1"/>
    <col min="3846" max="3846" width="12.75" style="204"/>
    <col min="3847" max="3847" width="29.75" style="204" customWidth="1"/>
    <col min="3848" max="3848" width="17" style="204" customWidth="1"/>
    <col min="3849" max="3849" width="37" style="204" customWidth="1"/>
    <col min="3850" max="3850" width="17.375" style="204" customWidth="1"/>
    <col min="3851" max="4100" width="9" style="204" customWidth="1"/>
    <col min="4101" max="4101" width="29.625" style="204" customWidth="1"/>
    <col min="4102" max="4102" width="12.75" style="204"/>
    <col min="4103" max="4103" width="29.75" style="204" customWidth="1"/>
    <col min="4104" max="4104" width="17" style="204" customWidth="1"/>
    <col min="4105" max="4105" width="37" style="204" customWidth="1"/>
    <col min="4106" max="4106" width="17.375" style="204" customWidth="1"/>
    <col min="4107" max="4356" width="9" style="204" customWidth="1"/>
    <col min="4357" max="4357" width="29.625" style="204" customWidth="1"/>
    <col min="4358" max="4358" width="12.75" style="204"/>
    <col min="4359" max="4359" width="29.75" style="204" customWidth="1"/>
    <col min="4360" max="4360" width="17" style="204" customWidth="1"/>
    <col min="4361" max="4361" width="37" style="204" customWidth="1"/>
    <col min="4362" max="4362" width="17.375" style="204" customWidth="1"/>
    <col min="4363" max="4612" width="9" style="204" customWidth="1"/>
    <col min="4613" max="4613" width="29.625" style="204" customWidth="1"/>
    <col min="4614" max="4614" width="12.75" style="204"/>
    <col min="4615" max="4615" width="29.75" style="204" customWidth="1"/>
    <col min="4616" max="4616" width="17" style="204" customWidth="1"/>
    <col min="4617" max="4617" width="37" style="204" customWidth="1"/>
    <col min="4618" max="4618" width="17.375" style="204" customWidth="1"/>
    <col min="4619" max="4868" width="9" style="204" customWidth="1"/>
    <col min="4869" max="4869" width="29.625" style="204" customWidth="1"/>
    <col min="4870" max="4870" width="12.75" style="204"/>
    <col min="4871" max="4871" width="29.75" style="204" customWidth="1"/>
    <col min="4872" max="4872" width="17" style="204" customWidth="1"/>
    <col min="4873" max="4873" width="37" style="204" customWidth="1"/>
    <col min="4874" max="4874" width="17.375" style="204" customWidth="1"/>
    <col min="4875" max="5124" width="9" style="204" customWidth="1"/>
    <col min="5125" max="5125" width="29.625" style="204" customWidth="1"/>
    <col min="5126" max="5126" width="12.75" style="204"/>
    <col min="5127" max="5127" width="29.75" style="204" customWidth="1"/>
    <col min="5128" max="5128" width="17" style="204" customWidth="1"/>
    <col min="5129" max="5129" width="37" style="204" customWidth="1"/>
    <col min="5130" max="5130" width="17.375" style="204" customWidth="1"/>
    <col min="5131" max="5380" width="9" style="204" customWidth="1"/>
    <col min="5381" max="5381" width="29.625" style="204" customWidth="1"/>
    <col min="5382" max="5382" width="12.75" style="204"/>
    <col min="5383" max="5383" width="29.75" style="204" customWidth="1"/>
    <col min="5384" max="5384" width="17" style="204" customWidth="1"/>
    <col min="5385" max="5385" width="37" style="204" customWidth="1"/>
    <col min="5386" max="5386" width="17.375" style="204" customWidth="1"/>
    <col min="5387" max="5636" width="9" style="204" customWidth="1"/>
    <col min="5637" max="5637" width="29.625" style="204" customWidth="1"/>
    <col min="5638" max="5638" width="12.75" style="204"/>
    <col min="5639" max="5639" width="29.75" style="204" customWidth="1"/>
    <col min="5640" max="5640" width="17" style="204" customWidth="1"/>
    <col min="5641" max="5641" width="37" style="204" customWidth="1"/>
    <col min="5642" max="5642" width="17.375" style="204" customWidth="1"/>
    <col min="5643" max="5892" width="9" style="204" customWidth="1"/>
    <col min="5893" max="5893" width="29.625" style="204" customWidth="1"/>
    <col min="5894" max="5894" width="12.75" style="204"/>
    <col min="5895" max="5895" width="29.75" style="204" customWidth="1"/>
    <col min="5896" max="5896" width="17" style="204" customWidth="1"/>
    <col min="5897" max="5897" width="37" style="204" customWidth="1"/>
    <col min="5898" max="5898" width="17.375" style="204" customWidth="1"/>
    <col min="5899" max="6148" width="9" style="204" customWidth="1"/>
    <col min="6149" max="6149" width="29.625" style="204" customWidth="1"/>
    <col min="6150" max="6150" width="12.75" style="204"/>
    <col min="6151" max="6151" width="29.75" style="204" customWidth="1"/>
    <col min="6152" max="6152" width="17" style="204" customWidth="1"/>
    <col min="6153" max="6153" width="37" style="204" customWidth="1"/>
    <col min="6154" max="6154" width="17.375" style="204" customWidth="1"/>
    <col min="6155" max="6404" width="9" style="204" customWidth="1"/>
    <col min="6405" max="6405" width="29.625" style="204" customWidth="1"/>
    <col min="6406" max="6406" width="12.75" style="204"/>
    <col min="6407" max="6407" width="29.75" style="204" customWidth="1"/>
    <col min="6408" max="6408" width="17" style="204" customWidth="1"/>
    <col min="6409" max="6409" width="37" style="204" customWidth="1"/>
    <col min="6410" max="6410" width="17.375" style="204" customWidth="1"/>
    <col min="6411" max="6660" width="9" style="204" customWidth="1"/>
    <col min="6661" max="6661" width="29.625" style="204" customWidth="1"/>
    <col min="6662" max="6662" width="12.75" style="204"/>
    <col min="6663" max="6663" width="29.75" style="204" customWidth="1"/>
    <col min="6664" max="6664" width="17" style="204" customWidth="1"/>
    <col min="6665" max="6665" width="37" style="204" customWidth="1"/>
    <col min="6666" max="6666" width="17.375" style="204" customWidth="1"/>
    <col min="6667" max="6916" width="9" style="204" customWidth="1"/>
    <col min="6917" max="6917" width="29.625" style="204" customWidth="1"/>
    <col min="6918" max="6918" width="12.75" style="204"/>
    <col min="6919" max="6919" width="29.75" style="204" customWidth="1"/>
    <col min="6920" max="6920" width="17" style="204" customWidth="1"/>
    <col min="6921" max="6921" width="37" style="204" customWidth="1"/>
    <col min="6922" max="6922" width="17.375" style="204" customWidth="1"/>
    <col min="6923" max="7172" width="9" style="204" customWidth="1"/>
    <col min="7173" max="7173" width="29.625" style="204" customWidth="1"/>
    <col min="7174" max="7174" width="12.75" style="204"/>
    <col min="7175" max="7175" width="29.75" style="204" customWidth="1"/>
    <col min="7176" max="7176" width="17" style="204" customWidth="1"/>
    <col min="7177" max="7177" width="37" style="204" customWidth="1"/>
    <col min="7178" max="7178" width="17.375" style="204" customWidth="1"/>
    <col min="7179" max="7428" width="9" style="204" customWidth="1"/>
    <col min="7429" max="7429" width="29.625" style="204" customWidth="1"/>
    <col min="7430" max="7430" width="12.75" style="204"/>
    <col min="7431" max="7431" width="29.75" style="204" customWidth="1"/>
    <col min="7432" max="7432" width="17" style="204" customWidth="1"/>
    <col min="7433" max="7433" width="37" style="204" customWidth="1"/>
    <col min="7434" max="7434" width="17.375" style="204" customWidth="1"/>
    <col min="7435" max="7684" width="9" style="204" customWidth="1"/>
    <col min="7685" max="7685" width="29.625" style="204" customWidth="1"/>
    <col min="7686" max="7686" width="12.75" style="204"/>
    <col min="7687" max="7687" width="29.75" style="204" customWidth="1"/>
    <col min="7688" max="7688" width="17" style="204" customWidth="1"/>
    <col min="7689" max="7689" width="37" style="204" customWidth="1"/>
    <col min="7690" max="7690" width="17.375" style="204" customWidth="1"/>
    <col min="7691" max="7940" width="9" style="204" customWidth="1"/>
    <col min="7941" max="7941" width="29.625" style="204" customWidth="1"/>
    <col min="7942" max="7942" width="12.75" style="204"/>
    <col min="7943" max="7943" width="29.75" style="204" customWidth="1"/>
    <col min="7944" max="7944" width="17" style="204" customWidth="1"/>
    <col min="7945" max="7945" width="37" style="204" customWidth="1"/>
    <col min="7946" max="7946" width="17.375" style="204" customWidth="1"/>
    <col min="7947" max="8196" width="9" style="204" customWidth="1"/>
    <col min="8197" max="8197" width="29.625" style="204" customWidth="1"/>
    <col min="8198" max="8198" width="12.75" style="204"/>
    <col min="8199" max="8199" width="29.75" style="204" customWidth="1"/>
    <col min="8200" max="8200" width="17" style="204" customWidth="1"/>
    <col min="8201" max="8201" width="37" style="204" customWidth="1"/>
    <col min="8202" max="8202" width="17.375" style="204" customWidth="1"/>
    <col min="8203" max="8452" width="9" style="204" customWidth="1"/>
    <col min="8453" max="8453" width="29.625" style="204" customWidth="1"/>
    <col min="8454" max="8454" width="12.75" style="204"/>
    <col min="8455" max="8455" width="29.75" style="204" customWidth="1"/>
    <col min="8456" max="8456" width="17" style="204" customWidth="1"/>
    <col min="8457" max="8457" width="37" style="204" customWidth="1"/>
    <col min="8458" max="8458" width="17.375" style="204" customWidth="1"/>
    <col min="8459" max="8708" width="9" style="204" customWidth="1"/>
    <col min="8709" max="8709" width="29.625" style="204" customWidth="1"/>
    <col min="8710" max="8710" width="12.75" style="204"/>
    <col min="8711" max="8711" width="29.75" style="204" customWidth="1"/>
    <col min="8712" max="8712" width="17" style="204" customWidth="1"/>
    <col min="8713" max="8713" width="37" style="204" customWidth="1"/>
    <col min="8714" max="8714" width="17.375" style="204" customWidth="1"/>
    <col min="8715" max="8964" width="9" style="204" customWidth="1"/>
    <col min="8965" max="8965" width="29.625" style="204" customWidth="1"/>
    <col min="8966" max="8966" width="12.75" style="204"/>
    <col min="8967" max="8967" width="29.75" style="204" customWidth="1"/>
    <col min="8968" max="8968" width="17" style="204" customWidth="1"/>
    <col min="8969" max="8969" width="37" style="204" customWidth="1"/>
    <col min="8970" max="8970" width="17.375" style="204" customWidth="1"/>
    <col min="8971" max="9220" width="9" style="204" customWidth="1"/>
    <col min="9221" max="9221" width="29.625" style="204" customWidth="1"/>
    <col min="9222" max="9222" width="12.75" style="204"/>
    <col min="9223" max="9223" width="29.75" style="204" customWidth="1"/>
    <col min="9224" max="9224" width="17" style="204" customWidth="1"/>
    <col min="9225" max="9225" width="37" style="204" customWidth="1"/>
    <col min="9226" max="9226" width="17.375" style="204" customWidth="1"/>
    <col min="9227" max="9476" width="9" style="204" customWidth="1"/>
    <col min="9477" max="9477" width="29.625" style="204" customWidth="1"/>
    <col min="9478" max="9478" width="12.75" style="204"/>
    <col min="9479" max="9479" width="29.75" style="204" customWidth="1"/>
    <col min="9480" max="9480" width="17" style="204" customWidth="1"/>
    <col min="9481" max="9481" width="37" style="204" customWidth="1"/>
    <col min="9482" max="9482" width="17.375" style="204" customWidth="1"/>
    <col min="9483" max="9732" width="9" style="204" customWidth="1"/>
    <col min="9733" max="9733" width="29.625" style="204" customWidth="1"/>
    <col min="9734" max="9734" width="12.75" style="204"/>
    <col min="9735" max="9735" width="29.75" style="204" customWidth="1"/>
    <col min="9736" max="9736" width="17" style="204" customWidth="1"/>
    <col min="9737" max="9737" width="37" style="204" customWidth="1"/>
    <col min="9738" max="9738" width="17.375" style="204" customWidth="1"/>
    <col min="9739" max="9988" width="9" style="204" customWidth="1"/>
    <col min="9989" max="9989" width="29.625" style="204" customWidth="1"/>
    <col min="9990" max="9990" width="12.75" style="204"/>
    <col min="9991" max="9991" width="29.75" style="204" customWidth="1"/>
    <col min="9992" max="9992" width="17" style="204" customWidth="1"/>
    <col min="9993" max="9993" width="37" style="204" customWidth="1"/>
    <col min="9994" max="9994" width="17.375" style="204" customWidth="1"/>
    <col min="9995" max="10244" width="9" style="204" customWidth="1"/>
    <col min="10245" max="10245" width="29.625" style="204" customWidth="1"/>
    <col min="10246" max="10246" width="12.75" style="204"/>
    <col min="10247" max="10247" width="29.75" style="204" customWidth="1"/>
    <col min="10248" max="10248" width="17" style="204" customWidth="1"/>
    <col min="10249" max="10249" width="37" style="204" customWidth="1"/>
    <col min="10250" max="10250" width="17.375" style="204" customWidth="1"/>
    <col min="10251" max="10500" width="9" style="204" customWidth="1"/>
    <col min="10501" max="10501" width="29.625" style="204" customWidth="1"/>
    <col min="10502" max="10502" width="12.75" style="204"/>
    <col min="10503" max="10503" width="29.75" style="204" customWidth="1"/>
    <col min="10504" max="10504" width="17" style="204" customWidth="1"/>
    <col min="10505" max="10505" width="37" style="204" customWidth="1"/>
    <col min="10506" max="10506" width="17.375" style="204" customWidth="1"/>
    <col min="10507" max="10756" width="9" style="204" customWidth="1"/>
    <col min="10757" max="10757" width="29.625" style="204" customWidth="1"/>
    <col min="10758" max="10758" width="12.75" style="204"/>
    <col min="10759" max="10759" width="29.75" style="204" customWidth="1"/>
    <col min="10760" max="10760" width="17" style="204" customWidth="1"/>
    <col min="10761" max="10761" width="37" style="204" customWidth="1"/>
    <col min="10762" max="10762" width="17.375" style="204" customWidth="1"/>
    <col min="10763" max="11012" width="9" style="204" customWidth="1"/>
    <col min="11013" max="11013" width="29.625" style="204" customWidth="1"/>
    <col min="11014" max="11014" width="12.75" style="204"/>
    <col min="11015" max="11015" width="29.75" style="204" customWidth="1"/>
    <col min="11016" max="11016" width="17" style="204" customWidth="1"/>
    <col min="11017" max="11017" width="37" style="204" customWidth="1"/>
    <col min="11018" max="11018" width="17.375" style="204" customWidth="1"/>
    <col min="11019" max="11268" width="9" style="204" customWidth="1"/>
    <col min="11269" max="11269" width="29.625" style="204" customWidth="1"/>
    <col min="11270" max="11270" width="12.75" style="204"/>
    <col min="11271" max="11271" width="29.75" style="204" customWidth="1"/>
    <col min="11272" max="11272" width="17" style="204" customWidth="1"/>
    <col min="11273" max="11273" width="37" style="204" customWidth="1"/>
    <col min="11274" max="11274" width="17.375" style="204" customWidth="1"/>
    <col min="11275" max="11524" width="9" style="204" customWidth="1"/>
    <col min="11525" max="11525" width="29.625" style="204" customWidth="1"/>
    <col min="11526" max="11526" width="12.75" style="204"/>
    <col min="11527" max="11527" width="29.75" style="204" customWidth="1"/>
    <col min="11528" max="11528" width="17" style="204" customWidth="1"/>
    <col min="11529" max="11529" width="37" style="204" customWidth="1"/>
    <col min="11530" max="11530" width="17.375" style="204" customWidth="1"/>
    <col min="11531" max="11780" width="9" style="204" customWidth="1"/>
    <col min="11781" max="11781" width="29.625" style="204" customWidth="1"/>
    <col min="11782" max="11782" width="12.75" style="204"/>
    <col min="11783" max="11783" width="29.75" style="204" customWidth="1"/>
    <col min="11784" max="11784" width="17" style="204" customWidth="1"/>
    <col min="11785" max="11785" width="37" style="204" customWidth="1"/>
    <col min="11786" max="11786" width="17.375" style="204" customWidth="1"/>
    <col min="11787" max="12036" width="9" style="204" customWidth="1"/>
    <col min="12037" max="12037" width="29.625" style="204" customWidth="1"/>
    <col min="12038" max="12038" width="12.75" style="204"/>
    <col min="12039" max="12039" width="29.75" style="204" customWidth="1"/>
    <col min="12040" max="12040" width="17" style="204" customWidth="1"/>
    <col min="12041" max="12041" width="37" style="204" customWidth="1"/>
    <col min="12042" max="12042" width="17.375" style="204" customWidth="1"/>
    <col min="12043" max="12292" width="9" style="204" customWidth="1"/>
    <col min="12293" max="12293" width="29.625" style="204" customWidth="1"/>
    <col min="12294" max="12294" width="12.75" style="204"/>
    <col min="12295" max="12295" width="29.75" style="204" customWidth="1"/>
    <col min="12296" max="12296" width="17" style="204" customWidth="1"/>
    <col min="12297" max="12297" width="37" style="204" customWidth="1"/>
    <col min="12298" max="12298" width="17.375" style="204" customWidth="1"/>
    <col min="12299" max="12548" width="9" style="204" customWidth="1"/>
    <col min="12549" max="12549" width="29.625" style="204" customWidth="1"/>
    <col min="12550" max="12550" width="12.75" style="204"/>
    <col min="12551" max="12551" width="29.75" style="204" customWidth="1"/>
    <col min="12552" max="12552" width="17" style="204" customWidth="1"/>
    <col min="12553" max="12553" width="37" style="204" customWidth="1"/>
    <col min="12554" max="12554" width="17.375" style="204" customWidth="1"/>
    <col min="12555" max="12804" width="9" style="204" customWidth="1"/>
    <col min="12805" max="12805" width="29.625" style="204" customWidth="1"/>
    <col min="12806" max="12806" width="12.75" style="204"/>
    <col min="12807" max="12807" width="29.75" style="204" customWidth="1"/>
    <col min="12808" max="12808" width="17" style="204" customWidth="1"/>
    <col min="12809" max="12809" width="37" style="204" customWidth="1"/>
    <col min="12810" max="12810" width="17.375" style="204" customWidth="1"/>
    <col min="12811" max="13060" width="9" style="204" customWidth="1"/>
    <col min="13061" max="13061" width="29.625" style="204" customWidth="1"/>
    <col min="13062" max="13062" width="12.75" style="204"/>
    <col min="13063" max="13063" width="29.75" style="204" customWidth="1"/>
    <col min="13064" max="13064" width="17" style="204" customWidth="1"/>
    <col min="13065" max="13065" width="37" style="204" customWidth="1"/>
    <col min="13066" max="13066" width="17.375" style="204" customWidth="1"/>
    <col min="13067" max="13316" width="9" style="204" customWidth="1"/>
    <col min="13317" max="13317" width="29.625" style="204" customWidth="1"/>
    <col min="13318" max="13318" width="12.75" style="204"/>
    <col min="13319" max="13319" width="29.75" style="204" customWidth="1"/>
    <col min="13320" max="13320" width="17" style="204" customWidth="1"/>
    <col min="13321" max="13321" width="37" style="204" customWidth="1"/>
    <col min="13322" max="13322" width="17.375" style="204" customWidth="1"/>
    <col min="13323" max="13572" width="9" style="204" customWidth="1"/>
    <col min="13573" max="13573" width="29.625" style="204" customWidth="1"/>
    <col min="13574" max="13574" width="12.75" style="204"/>
    <col min="13575" max="13575" width="29.75" style="204" customWidth="1"/>
    <col min="13576" max="13576" width="17" style="204" customWidth="1"/>
    <col min="13577" max="13577" width="37" style="204" customWidth="1"/>
    <col min="13578" max="13578" width="17.375" style="204" customWidth="1"/>
    <col min="13579" max="13828" width="9" style="204" customWidth="1"/>
    <col min="13829" max="13829" width="29.625" style="204" customWidth="1"/>
    <col min="13830" max="13830" width="12.75" style="204"/>
    <col min="13831" max="13831" width="29.75" style="204" customWidth="1"/>
    <col min="13832" max="13832" width="17" style="204" customWidth="1"/>
    <col min="13833" max="13833" width="37" style="204" customWidth="1"/>
    <col min="13834" max="13834" width="17.375" style="204" customWidth="1"/>
    <col min="13835" max="14084" width="9" style="204" customWidth="1"/>
    <col min="14085" max="14085" width="29.625" style="204" customWidth="1"/>
    <col min="14086" max="14086" width="12.75" style="204"/>
    <col min="14087" max="14087" width="29.75" style="204" customWidth="1"/>
    <col min="14088" max="14088" width="17" style="204" customWidth="1"/>
    <col min="14089" max="14089" width="37" style="204" customWidth="1"/>
    <col min="14090" max="14090" width="17.375" style="204" customWidth="1"/>
    <col min="14091" max="14340" width="9" style="204" customWidth="1"/>
    <col min="14341" max="14341" width="29.625" style="204" customWidth="1"/>
    <col min="14342" max="14342" width="12.75" style="204"/>
    <col min="14343" max="14343" width="29.75" style="204" customWidth="1"/>
    <col min="14344" max="14344" width="17" style="204" customWidth="1"/>
    <col min="14345" max="14345" width="37" style="204" customWidth="1"/>
    <col min="14346" max="14346" width="17.375" style="204" customWidth="1"/>
    <col min="14347" max="14596" width="9" style="204" customWidth="1"/>
    <col min="14597" max="14597" width="29.625" style="204" customWidth="1"/>
    <col min="14598" max="14598" width="12.75" style="204"/>
    <col min="14599" max="14599" width="29.75" style="204" customWidth="1"/>
    <col min="14600" max="14600" width="17" style="204" customWidth="1"/>
    <col min="14601" max="14601" width="37" style="204" customWidth="1"/>
    <col min="14602" max="14602" width="17.375" style="204" customWidth="1"/>
    <col min="14603" max="14852" width="9" style="204" customWidth="1"/>
    <col min="14853" max="14853" width="29.625" style="204" customWidth="1"/>
    <col min="14854" max="14854" width="12.75" style="204"/>
    <col min="14855" max="14855" width="29.75" style="204" customWidth="1"/>
    <col min="14856" max="14856" width="17" style="204" customWidth="1"/>
    <col min="14857" max="14857" width="37" style="204" customWidth="1"/>
    <col min="14858" max="14858" width="17.375" style="204" customWidth="1"/>
    <col min="14859" max="15108" width="9" style="204" customWidth="1"/>
    <col min="15109" max="15109" width="29.625" style="204" customWidth="1"/>
    <col min="15110" max="15110" width="12.75" style="204"/>
    <col min="15111" max="15111" width="29.75" style="204" customWidth="1"/>
    <col min="15112" max="15112" width="17" style="204" customWidth="1"/>
    <col min="15113" max="15113" width="37" style="204" customWidth="1"/>
    <col min="15114" max="15114" width="17.375" style="204" customWidth="1"/>
    <col min="15115" max="15364" width="9" style="204" customWidth="1"/>
    <col min="15365" max="15365" width="29.625" style="204" customWidth="1"/>
    <col min="15366" max="15366" width="12.75" style="204"/>
    <col min="15367" max="15367" width="29.75" style="204" customWidth="1"/>
    <col min="15368" max="15368" width="17" style="204" customWidth="1"/>
    <col min="15369" max="15369" width="37" style="204" customWidth="1"/>
    <col min="15370" max="15370" width="17.375" style="204" customWidth="1"/>
    <col min="15371" max="15620" width="9" style="204" customWidth="1"/>
    <col min="15621" max="15621" width="29.625" style="204" customWidth="1"/>
    <col min="15622" max="15622" width="12.75" style="204"/>
    <col min="15623" max="15623" width="29.75" style="204" customWidth="1"/>
    <col min="15624" max="15624" width="17" style="204" customWidth="1"/>
    <col min="15625" max="15625" width="37" style="204" customWidth="1"/>
    <col min="15626" max="15626" width="17.375" style="204" customWidth="1"/>
    <col min="15627" max="15876" width="9" style="204" customWidth="1"/>
    <col min="15877" max="15877" width="29.625" style="204" customWidth="1"/>
    <col min="15878" max="15878" width="12.75" style="204"/>
    <col min="15879" max="15879" width="29.75" style="204" customWidth="1"/>
    <col min="15880" max="15880" width="17" style="204" customWidth="1"/>
    <col min="15881" max="15881" width="37" style="204" customWidth="1"/>
    <col min="15882" max="15882" width="17.375" style="204" customWidth="1"/>
    <col min="15883" max="16132" width="9" style="204" customWidth="1"/>
    <col min="16133" max="16133" width="29.625" style="204" customWidth="1"/>
    <col min="16134" max="16134" width="12.75" style="204"/>
    <col min="16135" max="16135" width="29.75" style="204" customWidth="1"/>
    <col min="16136" max="16136" width="17" style="204" customWidth="1"/>
    <col min="16137" max="16137" width="37" style="204" customWidth="1"/>
    <col min="16138" max="16138" width="17.375" style="204" customWidth="1"/>
    <col min="16139" max="16384" width="9" style="204" customWidth="1"/>
  </cols>
  <sheetData>
    <row r="1" spans="1:17" ht="18.75" customHeight="1">
      <c r="A1" s="370" t="s">
        <v>1238</v>
      </c>
      <c r="B1" s="370"/>
      <c r="C1" s="370"/>
      <c r="D1" s="370"/>
      <c r="E1" s="370"/>
      <c r="F1" s="370"/>
      <c r="G1" s="370"/>
      <c r="H1" s="370"/>
      <c r="I1" s="3"/>
      <c r="J1" s="3"/>
      <c r="K1" s="3"/>
      <c r="L1" s="3"/>
      <c r="M1" s="3"/>
    </row>
    <row r="2" spans="1:17" ht="27.6" customHeight="1">
      <c r="A2" s="371" t="s">
        <v>1239</v>
      </c>
      <c r="B2" s="371"/>
      <c r="C2" s="371"/>
      <c r="D2" s="371"/>
      <c r="E2" s="371"/>
      <c r="F2" s="371"/>
      <c r="G2" s="371"/>
      <c r="H2" s="371"/>
      <c r="I2" s="371"/>
      <c r="J2" s="371"/>
      <c r="K2" s="371"/>
      <c r="L2" s="371"/>
      <c r="M2" s="371"/>
      <c r="N2" s="371"/>
    </row>
    <row r="3" spans="1:17" ht="23.25" customHeight="1">
      <c r="A3" s="206"/>
      <c r="B3" s="206"/>
      <c r="C3" s="206"/>
      <c r="D3" s="206"/>
      <c r="E3" s="206"/>
      <c r="F3" s="206"/>
      <c r="G3" s="206"/>
      <c r="H3" s="206"/>
      <c r="I3" s="382" t="s">
        <v>35</v>
      </c>
      <c r="J3" s="382"/>
      <c r="K3" s="382"/>
      <c r="L3" s="382"/>
      <c r="M3" s="382"/>
      <c r="N3" s="382"/>
    </row>
    <row r="4" spans="1:17" s="203" customFormat="1" ht="56.25">
      <c r="A4" s="26" t="s">
        <v>36</v>
      </c>
      <c r="B4" s="27" t="s">
        <v>37</v>
      </c>
      <c r="C4" s="27" t="s">
        <v>38</v>
      </c>
      <c r="D4" s="27" t="s">
        <v>39</v>
      </c>
      <c r="E4" s="27" t="s">
        <v>40</v>
      </c>
      <c r="F4" s="27" t="s">
        <v>41</v>
      </c>
      <c r="G4" s="197" t="s">
        <v>42</v>
      </c>
      <c r="H4" s="50" t="s">
        <v>1240</v>
      </c>
      <c r="I4" s="27" t="s">
        <v>37</v>
      </c>
      <c r="J4" s="27" t="s">
        <v>38</v>
      </c>
      <c r="K4" s="27" t="s">
        <v>39</v>
      </c>
      <c r="L4" s="27" t="s">
        <v>40</v>
      </c>
      <c r="M4" s="27" t="s">
        <v>41</v>
      </c>
      <c r="N4" s="197" t="s">
        <v>42</v>
      </c>
    </row>
    <row r="5" spans="1:17" s="203" customFormat="1" ht="24" customHeight="1">
      <c r="A5" s="26" t="s">
        <v>44</v>
      </c>
      <c r="B5" s="207"/>
      <c r="C5" s="207"/>
      <c r="D5" s="207"/>
      <c r="E5" s="207"/>
      <c r="F5" s="207"/>
      <c r="G5" s="208"/>
      <c r="H5" s="50" t="s">
        <v>44</v>
      </c>
      <c r="I5" s="207">
        <f>B5</f>
        <v>0</v>
      </c>
      <c r="J5" s="207"/>
      <c r="K5" s="207"/>
      <c r="L5" s="207"/>
      <c r="M5" s="207"/>
      <c r="N5" s="222"/>
    </row>
    <row r="6" spans="1:17" s="203" customFormat="1" ht="24" customHeight="1">
      <c r="A6" s="54" t="s">
        <v>45</v>
      </c>
      <c r="B6" s="207"/>
      <c r="C6" s="207"/>
      <c r="D6" s="207"/>
      <c r="E6" s="207"/>
      <c r="F6" s="207"/>
      <c r="G6" s="209"/>
      <c r="H6" s="55" t="s">
        <v>47</v>
      </c>
      <c r="I6" s="207">
        <f>SUM(I7,I12,I15,I17)</f>
        <v>0</v>
      </c>
      <c r="J6" s="207"/>
      <c r="K6" s="207"/>
      <c r="L6" s="207"/>
      <c r="M6" s="207"/>
      <c r="N6" s="209"/>
    </row>
    <row r="7" spans="1:17" s="203" customFormat="1" ht="22.5" customHeight="1">
      <c r="A7" s="210" t="s">
        <v>1241</v>
      </c>
      <c r="B7" s="32"/>
      <c r="C7" s="32"/>
      <c r="D7" s="201"/>
      <c r="E7" s="201"/>
      <c r="F7" s="201"/>
      <c r="G7" s="211"/>
      <c r="H7" s="210" t="s">
        <v>1242</v>
      </c>
      <c r="I7" s="201">
        <f>SUM(I8:I11)</f>
        <v>0</v>
      </c>
      <c r="J7" s="201"/>
      <c r="K7" s="201"/>
      <c r="L7" s="201"/>
      <c r="M7" s="201"/>
      <c r="N7" s="210"/>
      <c r="Q7" s="224"/>
    </row>
    <row r="8" spans="1:17" s="203" customFormat="1" ht="22.5" customHeight="1">
      <c r="A8" s="210" t="s">
        <v>1243</v>
      </c>
      <c r="B8" s="32"/>
      <c r="C8" s="32"/>
      <c r="D8" s="201"/>
      <c r="E8" s="201"/>
      <c r="F8" s="201"/>
      <c r="G8" s="211"/>
      <c r="H8" s="210" t="s">
        <v>1244</v>
      </c>
      <c r="I8" s="32"/>
      <c r="J8" s="32"/>
      <c r="K8" s="201"/>
      <c r="L8" s="201"/>
      <c r="M8" s="201"/>
      <c r="N8" s="210"/>
      <c r="Q8" s="224"/>
    </row>
    <row r="9" spans="1:17" s="203" customFormat="1" ht="22.5" customHeight="1">
      <c r="A9" s="210" t="s">
        <v>1245</v>
      </c>
      <c r="B9" s="201"/>
      <c r="C9" s="201"/>
      <c r="D9" s="201"/>
      <c r="E9" s="201"/>
      <c r="F9" s="201"/>
      <c r="G9" s="211"/>
      <c r="H9" s="210" t="s">
        <v>1246</v>
      </c>
      <c r="I9" s="201"/>
      <c r="J9" s="201"/>
      <c r="K9" s="201"/>
      <c r="L9" s="201"/>
      <c r="M9" s="201"/>
      <c r="N9" s="210"/>
      <c r="Q9" s="224"/>
    </row>
    <row r="10" spans="1:17" s="203" customFormat="1" ht="22.5" customHeight="1">
      <c r="A10" s="210" t="s">
        <v>1247</v>
      </c>
      <c r="B10" s="212"/>
      <c r="C10" s="212"/>
      <c r="D10" s="212"/>
      <c r="E10" s="212"/>
      <c r="F10" s="212"/>
      <c r="G10" s="212"/>
      <c r="H10" s="210" t="s">
        <v>1248</v>
      </c>
      <c r="I10" s="201"/>
      <c r="J10" s="201"/>
      <c r="K10" s="201"/>
      <c r="L10" s="201"/>
      <c r="M10" s="201"/>
      <c r="N10" s="210"/>
      <c r="Q10" s="224"/>
    </row>
    <row r="11" spans="1:17" s="203" customFormat="1" ht="22.5" customHeight="1">
      <c r="A11" s="210"/>
      <c r="B11" s="213"/>
      <c r="C11" s="213"/>
      <c r="D11" s="213"/>
      <c r="E11" s="213"/>
      <c r="F11" s="213"/>
      <c r="G11" s="213"/>
      <c r="H11" s="210" t="s">
        <v>1249</v>
      </c>
      <c r="I11" s="32"/>
      <c r="J11" s="32"/>
      <c r="K11" s="201"/>
      <c r="L11" s="201"/>
      <c r="M11" s="201"/>
      <c r="N11" s="210"/>
      <c r="Q11" s="224"/>
    </row>
    <row r="12" spans="1:17" s="203" customFormat="1" ht="22.5" customHeight="1">
      <c r="A12" s="214"/>
      <c r="B12" s="213"/>
      <c r="C12" s="213"/>
      <c r="D12" s="213"/>
      <c r="E12" s="213"/>
      <c r="F12" s="213"/>
      <c r="G12" s="213"/>
      <c r="H12" s="210" t="s">
        <v>1250</v>
      </c>
      <c r="I12" s="201">
        <f>SUM(I13:I14)</f>
        <v>0</v>
      </c>
      <c r="J12" s="201"/>
      <c r="K12" s="201"/>
      <c r="L12" s="201"/>
      <c r="M12" s="201"/>
      <c r="N12" s="210"/>
      <c r="Q12" s="224"/>
    </row>
    <row r="13" spans="1:17" s="203" customFormat="1" ht="22.5" customHeight="1">
      <c r="A13" s="214"/>
      <c r="B13" s="213"/>
      <c r="C13" s="213"/>
      <c r="D13" s="213"/>
      <c r="E13" s="213"/>
      <c r="F13" s="213"/>
      <c r="G13" s="213"/>
      <c r="H13" s="215" t="s">
        <v>1251</v>
      </c>
      <c r="I13" s="32"/>
      <c r="J13" s="32"/>
      <c r="K13" s="201"/>
      <c r="L13" s="201"/>
      <c r="M13" s="201"/>
      <c r="N13" s="210"/>
      <c r="Q13" s="224"/>
    </row>
    <row r="14" spans="1:17" s="203" customFormat="1" ht="22.5" customHeight="1">
      <c r="A14" s="216"/>
      <c r="B14" s="213"/>
      <c r="C14" s="213"/>
      <c r="D14" s="213"/>
      <c r="E14" s="213"/>
      <c r="F14" s="213"/>
      <c r="G14" s="213"/>
      <c r="H14" s="210" t="s">
        <v>1252</v>
      </c>
      <c r="I14" s="32"/>
      <c r="J14" s="32"/>
      <c r="K14" s="201"/>
      <c r="L14" s="201"/>
      <c r="M14" s="201"/>
      <c r="N14" s="210"/>
      <c r="Q14" s="224"/>
    </row>
    <row r="15" spans="1:17" s="203" customFormat="1" ht="22.5" customHeight="1">
      <c r="A15" s="216"/>
      <c r="B15" s="213"/>
      <c r="C15" s="213"/>
      <c r="D15" s="213"/>
      <c r="E15" s="213"/>
      <c r="F15" s="213"/>
      <c r="G15" s="213"/>
      <c r="H15" s="210" t="s">
        <v>1253</v>
      </c>
      <c r="I15" s="201">
        <f>I16</f>
        <v>0</v>
      </c>
      <c r="J15" s="201"/>
      <c r="K15" s="201"/>
      <c r="L15" s="201"/>
      <c r="M15" s="201"/>
      <c r="N15" s="222"/>
      <c r="Q15" s="224"/>
    </row>
    <row r="16" spans="1:17" s="203" customFormat="1" ht="22.5" customHeight="1">
      <c r="A16" s="216"/>
      <c r="B16" s="213"/>
      <c r="C16" s="213"/>
      <c r="D16" s="213"/>
      <c r="E16" s="213"/>
      <c r="F16" s="213"/>
      <c r="G16" s="213"/>
      <c r="H16" s="210" t="s">
        <v>1254</v>
      </c>
      <c r="I16" s="201"/>
      <c r="J16" s="201"/>
      <c r="K16" s="201"/>
      <c r="L16" s="201"/>
      <c r="M16" s="201"/>
      <c r="N16" s="222"/>
      <c r="Q16" s="224"/>
    </row>
    <row r="17" spans="1:17" s="203" customFormat="1" ht="22.5" customHeight="1">
      <c r="A17" s="216"/>
      <c r="B17" s="213"/>
      <c r="C17" s="213"/>
      <c r="D17" s="213"/>
      <c r="E17" s="213"/>
      <c r="F17" s="213"/>
      <c r="G17" s="213"/>
      <c r="H17" s="210" t="s">
        <v>1255</v>
      </c>
      <c r="I17" s="201">
        <f>I18</f>
        <v>0</v>
      </c>
      <c r="J17" s="201"/>
      <c r="K17" s="201"/>
      <c r="L17" s="201"/>
      <c r="M17" s="201"/>
      <c r="N17" s="222"/>
      <c r="Q17" s="224"/>
    </row>
    <row r="18" spans="1:17" s="203" customFormat="1" ht="22.5" customHeight="1">
      <c r="A18" s="217"/>
      <c r="B18" s="218"/>
      <c r="C18" s="218"/>
      <c r="D18" s="218"/>
      <c r="E18" s="218"/>
      <c r="F18" s="218"/>
      <c r="G18" s="218"/>
      <c r="H18" s="210" t="s">
        <v>1256</v>
      </c>
      <c r="I18" s="32"/>
      <c r="J18" s="32"/>
      <c r="K18" s="201"/>
      <c r="L18" s="201"/>
      <c r="M18" s="201"/>
      <c r="N18" s="223"/>
      <c r="Q18" s="224"/>
    </row>
    <row r="19" spans="1:17" s="203" customFormat="1" ht="22.5" customHeight="1">
      <c r="A19" s="54" t="s">
        <v>91</v>
      </c>
      <c r="B19" s="207">
        <f>SUM(B20:B21)</f>
        <v>0</v>
      </c>
      <c r="C19" s="207"/>
      <c r="D19" s="207"/>
      <c r="E19" s="207"/>
      <c r="F19" s="207"/>
      <c r="G19" s="219"/>
      <c r="H19" s="54" t="s">
        <v>92</v>
      </c>
      <c r="I19" s="207">
        <f>SUM(I20:I22)</f>
        <v>0</v>
      </c>
      <c r="J19" s="207"/>
      <c r="K19" s="207"/>
      <c r="L19" s="207"/>
      <c r="M19" s="207"/>
      <c r="N19" s="219"/>
    </row>
    <row r="20" spans="1:17" s="203" customFormat="1" ht="22.5" customHeight="1">
      <c r="A20" s="220" t="s">
        <v>93</v>
      </c>
      <c r="B20" s="201"/>
      <c r="C20" s="201"/>
      <c r="D20" s="201"/>
      <c r="E20" s="201"/>
      <c r="F20" s="201"/>
      <c r="G20" s="218"/>
      <c r="H20" s="221" t="s">
        <v>1257</v>
      </c>
      <c r="I20" s="201"/>
      <c r="J20" s="201"/>
      <c r="K20" s="201"/>
      <c r="L20" s="201"/>
      <c r="M20" s="201"/>
      <c r="N20" s="222"/>
    </row>
    <row r="21" spans="1:17" s="203" customFormat="1" ht="22.5" customHeight="1">
      <c r="A21" s="221" t="s">
        <v>1258</v>
      </c>
      <c r="B21" s="201"/>
      <c r="C21" s="201"/>
      <c r="D21" s="201"/>
      <c r="E21" s="201"/>
      <c r="F21" s="201"/>
      <c r="G21" s="218"/>
      <c r="H21" s="220" t="s">
        <v>1259</v>
      </c>
      <c r="I21" s="201"/>
      <c r="J21" s="201"/>
      <c r="K21" s="201"/>
      <c r="L21" s="201"/>
      <c r="M21" s="201"/>
      <c r="N21" s="222"/>
    </row>
    <row r="22" spans="1:17" s="203" customFormat="1" ht="20.100000000000001" customHeight="1">
      <c r="A22" s="217"/>
      <c r="B22" s="218"/>
      <c r="C22" s="218"/>
      <c r="D22" s="218"/>
      <c r="E22" s="218"/>
      <c r="F22" s="218"/>
      <c r="G22" s="218"/>
      <c r="H22" s="221" t="s">
        <v>1260</v>
      </c>
      <c r="I22" s="201"/>
      <c r="J22" s="201"/>
      <c r="K22" s="201"/>
      <c r="L22" s="201"/>
      <c r="M22" s="201"/>
      <c r="N22" s="222"/>
    </row>
    <row r="23" spans="1:17" ht="66" customHeight="1">
      <c r="A23" s="383" t="s">
        <v>1261</v>
      </c>
      <c r="B23" s="384"/>
      <c r="C23" s="384"/>
      <c r="D23" s="384"/>
      <c r="E23" s="384"/>
      <c r="F23" s="384"/>
      <c r="G23" s="384"/>
      <c r="H23" s="384"/>
      <c r="I23" s="384"/>
      <c r="J23" s="384"/>
      <c r="K23" s="384"/>
      <c r="L23" s="384"/>
      <c r="M23" s="384"/>
      <c r="N23" s="384"/>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80"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WVR36"/>
  <sheetViews>
    <sheetView showZeros="0" workbookViewId="0">
      <selection activeCell="F6" sqref="F6"/>
    </sheetView>
  </sheetViews>
  <sheetFormatPr defaultColWidth="9" defaultRowHeight="14.25"/>
  <cols>
    <col min="1" max="1" width="38.125" style="21" customWidth="1"/>
    <col min="2" max="2" width="10.125" style="22" customWidth="1"/>
    <col min="3" max="4" width="11.625" style="22" customWidth="1"/>
    <col min="5" max="5" width="13.75" style="22" customWidth="1"/>
    <col min="6" max="6" width="13.5" style="22" customWidth="1"/>
    <col min="7" max="7" width="40.375" style="22" customWidth="1"/>
    <col min="8" max="8" width="9.625" style="22" customWidth="1"/>
    <col min="9" max="10" width="11.625" style="22" customWidth="1"/>
    <col min="11" max="11" width="14.75" style="22" customWidth="1"/>
    <col min="12" max="12" width="13.5" style="22" customWidth="1"/>
    <col min="13" max="255" width="9" style="22"/>
    <col min="256" max="256" width="36.75" style="22" customWidth="1"/>
    <col min="257" max="257" width="11.625" style="22" customWidth="1"/>
    <col min="258" max="258" width="8.125" style="22" customWidth="1"/>
    <col min="259" max="259" width="36.5" style="22" customWidth="1"/>
    <col min="260" max="260" width="10.75" style="22" customWidth="1"/>
    <col min="261" max="261" width="8.125" style="22" customWidth="1"/>
    <col min="262" max="262" width="9.125" style="22" customWidth="1"/>
    <col min="263" max="266" width="9" style="22" hidden="1" customWidth="1"/>
    <col min="267" max="511" width="9" style="22"/>
    <col min="512" max="512" width="36.75" style="22" customWidth="1"/>
    <col min="513" max="513" width="11.625" style="22" customWidth="1"/>
    <col min="514" max="514" width="8.125" style="22" customWidth="1"/>
    <col min="515" max="515" width="36.5" style="22" customWidth="1"/>
    <col min="516" max="516" width="10.75" style="22" customWidth="1"/>
    <col min="517" max="517" width="8.125" style="22" customWidth="1"/>
    <col min="518" max="518" width="9.125" style="22" customWidth="1"/>
    <col min="519" max="522" width="9" style="22" hidden="1" customWidth="1"/>
    <col min="523" max="767" width="9" style="22"/>
    <col min="768" max="768" width="36.75" style="22" customWidth="1"/>
    <col min="769" max="769" width="11.625" style="22" customWidth="1"/>
    <col min="770" max="770" width="8.125" style="22" customWidth="1"/>
    <col min="771" max="771" width="36.5" style="22" customWidth="1"/>
    <col min="772" max="772" width="10.75" style="22" customWidth="1"/>
    <col min="773" max="773" width="8.125" style="22" customWidth="1"/>
    <col min="774" max="774" width="9.125" style="22" customWidth="1"/>
    <col min="775" max="778" width="9" style="22" hidden="1" customWidth="1"/>
    <col min="779" max="1023" width="9" style="22"/>
    <col min="1024" max="1024" width="36.75" style="22" customWidth="1"/>
    <col min="1025" max="1025" width="11.625" style="22" customWidth="1"/>
    <col min="1026" max="1026" width="8.125" style="22" customWidth="1"/>
    <col min="1027" max="1027" width="36.5" style="22" customWidth="1"/>
    <col min="1028" max="1028" width="10.75" style="22" customWidth="1"/>
    <col min="1029" max="1029" width="8.125" style="22" customWidth="1"/>
    <col min="1030" max="1030" width="9.125" style="22" customWidth="1"/>
    <col min="1031" max="1034" width="9" style="22" hidden="1" customWidth="1"/>
    <col min="1035" max="1279" width="9" style="22"/>
    <col min="1280" max="1280" width="36.75" style="22" customWidth="1"/>
    <col min="1281" max="1281" width="11.625" style="22" customWidth="1"/>
    <col min="1282" max="1282" width="8.125" style="22" customWidth="1"/>
    <col min="1283" max="1283" width="36.5" style="22" customWidth="1"/>
    <col min="1284" max="1284" width="10.75" style="22" customWidth="1"/>
    <col min="1285" max="1285" width="8.125" style="22" customWidth="1"/>
    <col min="1286" max="1286" width="9.125" style="22" customWidth="1"/>
    <col min="1287" max="1290" width="9" style="22" hidden="1" customWidth="1"/>
    <col min="1291" max="1535" width="9" style="22"/>
    <col min="1536" max="1536" width="36.75" style="22" customWidth="1"/>
    <col min="1537" max="1537" width="11.625" style="22" customWidth="1"/>
    <col min="1538" max="1538" width="8.125" style="22" customWidth="1"/>
    <col min="1539" max="1539" width="36.5" style="22" customWidth="1"/>
    <col min="1540" max="1540" width="10.75" style="22" customWidth="1"/>
    <col min="1541" max="1541" width="8.125" style="22" customWidth="1"/>
    <col min="1542" max="1542" width="9.125" style="22" customWidth="1"/>
    <col min="1543" max="1546" width="9" style="22" hidden="1" customWidth="1"/>
    <col min="1547" max="1791" width="9" style="22"/>
    <col min="1792" max="1792" width="36.75" style="22" customWidth="1"/>
    <col min="1793" max="1793" width="11.625" style="22" customWidth="1"/>
    <col min="1794" max="1794" width="8.125" style="22" customWidth="1"/>
    <col min="1795" max="1795" width="36.5" style="22" customWidth="1"/>
    <col min="1796" max="1796" width="10.75" style="22" customWidth="1"/>
    <col min="1797" max="1797" width="8.125" style="22" customWidth="1"/>
    <col min="1798" max="1798" width="9.125" style="22" customWidth="1"/>
    <col min="1799" max="1802" width="9" style="22" hidden="1" customWidth="1"/>
    <col min="1803" max="2047" width="9" style="22"/>
    <col min="2048" max="2048" width="36.75" style="22" customWidth="1"/>
    <col min="2049" max="2049" width="11.625" style="22" customWidth="1"/>
    <col min="2050" max="2050" width="8.125" style="22" customWidth="1"/>
    <col min="2051" max="2051" width="36.5" style="22" customWidth="1"/>
    <col min="2052" max="2052" width="10.75" style="22" customWidth="1"/>
    <col min="2053" max="2053" width="8.125" style="22" customWidth="1"/>
    <col min="2054" max="2054" width="9.125" style="22" customWidth="1"/>
    <col min="2055" max="2058" width="9" style="22" hidden="1" customWidth="1"/>
    <col min="2059" max="2303" width="9" style="22"/>
    <col min="2304" max="2304" width="36.75" style="22" customWidth="1"/>
    <col min="2305" max="2305" width="11.625" style="22" customWidth="1"/>
    <col min="2306" max="2306" width="8.125" style="22" customWidth="1"/>
    <col min="2307" max="2307" width="36.5" style="22" customWidth="1"/>
    <col min="2308" max="2308" width="10.75" style="22" customWidth="1"/>
    <col min="2309" max="2309" width="8.125" style="22" customWidth="1"/>
    <col min="2310" max="2310" width="9.125" style="22" customWidth="1"/>
    <col min="2311" max="2314" width="9" style="22" hidden="1" customWidth="1"/>
    <col min="2315" max="2559" width="9" style="22"/>
    <col min="2560" max="2560" width="36.75" style="22" customWidth="1"/>
    <col min="2561" max="2561" width="11.625" style="22" customWidth="1"/>
    <col min="2562" max="2562" width="8.125" style="22" customWidth="1"/>
    <col min="2563" max="2563" width="36.5" style="22" customWidth="1"/>
    <col min="2564" max="2564" width="10.75" style="22" customWidth="1"/>
    <col min="2565" max="2565" width="8.125" style="22" customWidth="1"/>
    <col min="2566" max="2566" width="9.125" style="22" customWidth="1"/>
    <col min="2567" max="2570" width="9" style="22" hidden="1" customWidth="1"/>
    <col min="2571" max="2815" width="9" style="22"/>
    <col min="2816" max="2816" width="36.75" style="22" customWidth="1"/>
    <col min="2817" max="2817" width="11.625" style="22" customWidth="1"/>
    <col min="2818" max="2818" width="8.125" style="22" customWidth="1"/>
    <col min="2819" max="2819" width="36.5" style="22" customWidth="1"/>
    <col min="2820" max="2820" width="10.75" style="22" customWidth="1"/>
    <col min="2821" max="2821" width="8.125" style="22" customWidth="1"/>
    <col min="2822" max="2822" width="9.125" style="22" customWidth="1"/>
    <col min="2823" max="2826" width="9" style="22" hidden="1" customWidth="1"/>
    <col min="2827" max="3071" width="9" style="22"/>
    <col min="3072" max="3072" width="36.75" style="22" customWidth="1"/>
    <col min="3073" max="3073" width="11.625" style="22" customWidth="1"/>
    <col min="3074" max="3074" width="8.125" style="22" customWidth="1"/>
    <col min="3075" max="3075" width="36.5" style="22" customWidth="1"/>
    <col min="3076" max="3076" width="10.75" style="22" customWidth="1"/>
    <col min="3077" max="3077" width="8.125" style="22" customWidth="1"/>
    <col min="3078" max="3078" width="9.125" style="22" customWidth="1"/>
    <col min="3079" max="3082" width="9" style="22" hidden="1" customWidth="1"/>
    <col min="3083" max="3327" width="9" style="22"/>
    <col min="3328" max="3328" width="36.75" style="22" customWidth="1"/>
    <col min="3329" max="3329" width="11.625" style="22" customWidth="1"/>
    <col min="3330" max="3330" width="8.125" style="22" customWidth="1"/>
    <col min="3331" max="3331" width="36.5" style="22" customWidth="1"/>
    <col min="3332" max="3332" width="10.75" style="22" customWidth="1"/>
    <col min="3333" max="3333" width="8.125" style="22" customWidth="1"/>
    <col min="3334" max="3334" width="9.125" style="22" customWidth="1"/>
    <col min="3335" max="3338" width="9" style="22" hidden="1" customWidth="1"/>
    <col min="3339" max="3583" width="9" style="22"/>
    <col min="3584" max="3584" width="36.75" style="22" customWidth="1"/>
    <col min="3585" max="3585" width="11.625" style="22" customWidth="1"/>
    <col min="3586" max="3586" width="8.125" style="22" customWidth="1"/>
    <col min="3587" max="3587" width="36.5" style="22" customWidth="1"/>
    <col min="3588" max="3588" width="10.75" style="22" customWidth="1"/>
    <col min="3589" max="3589" width="8.125" style="22" customWidth="1"/>
    <col min="3590" max="3590" width="9.125" style="22" customWidth="1"/>
    <col min="3591" max="3594" width="9" style="22" hidden="1" customWidth="1"/>
    <col min="3595" max="3839" width="9" style="22"/>
    <col min="3840" max="3840" width="36.75" style="22" customWidth="1"/>
    <col min="3841" max="3841" width="11.625" style="22" customWidth="1"/>
    <col min="3842" max="3842" width="8.125" style="22" customWidth="1"/>
    <col min="3843" max="3843" width="36.5" style="22" customWidth="1"/>
    <col min="3844" max="3844" width="10.75" style="22" customWidth="1"/>
    <col min="3845" max="3845" width="8.125" style="22" customWidth="1"/>
    <col min="3846" max="3846" width="9.125" style="22" customWidth="1"/>
    <col min="3847" max="3850" width="9" style="22" hidden="1" customWidth="1"/>
    <col min="3851" max="4095" width="9" style="22"/>
    <col min="4096" max="4096" width="36.75" style="22" customWidth="1"/>
    <col min="4097" max="4097" width="11.625" style="22" customWidth="1"/>
    <col min="4098" max="4098" width="8.125" style="22" customWidth="1"/>
    <col min="4099" max="4099" width="36.5" style="22" customWidth="1"/>
    <col min="4100" max="4100" width="10.75" style="22" customWidth="1"/>
    <col min="4101" max="4101" width="8.125" style="22" customWidth="1"/>
    <col min="4102" max="4102" width="9.125" style="22" customWidth="1"/>
    <col min="4103" max="4106" width="9" style="22" hidden="1" customWidth="1"/>
    <col min="4107" max="4351" width="9" style="22"/>
    <col min="4352" max="4352" width="36.75" style="22" customWidth="1"/>
    <col min="4353" max="4353" width="11.625" style="22" customWidth="1"/>
    <col min="4354" max="4354" width="8.125" style="22" customWidth="1"/>
    <col min="4355" max="4355" width="36.5" style="22" customWidth="1"/>
    <col min="4356" max="4356" width="10.75" style="22" customWidth="1"/>
    <col min="4357" max="4357" width="8.125" style="22" customWidth="1"/>
    <col min="4358" max="4358" width="9.125" style="22" customWidth="1"/>
    <col min="4359" max="4362" width="9" style="22" hidden="1" customWidth="1"/>
    <col min="4363" max="4607" width="9" style="22"/>
    <col min="4608" max="4608" width="36.75" style="22" customWidth="1"/>
    <col min="4609" max="4609" width="11.625" style="22" customWidth="1"/>
    <col min="4610" max="4610" width="8.125" style="22" customWidth="1"/>
    <col min="4611" max="4611" width="36.5" style="22" customWidth="1"/>
    <col min="4612" max="4612" width="10.75" style="22" customWidth="1"/>
    <col min="4613" max="4613" width="8.125" style="22" customWidth="1"/>
    <col min="4614" max="4614" width="9.125" style="22" customWidth="1"/>
    <col min="4615" max="4618" width="9" style="22" hidden="1" customWidth="1"/>
    <col min="4619" max="4863" width="9" style="22"/>
    <col min="4864" max="4864" width="36.75" style="22" customWidth="1"/>
    <col min="4865" max="4865" width="11.625" style="22" customWidth="1"/>
    <col min="4866" max="4866" width="8.125" style="22" customWidth="1"/>
    <col min="4867" max="4867" width="36.5" style="22" customWidth="1"/>
    <col min="4868" max="4868" width="10.75" style="22" customWidth="1"/>
    <col min="4869" max="4869" width="8.125" style="22" customWidth="1"/>
    <col min="4870" max="4870" width="9.125" style="22" customWidth="1"/>
    <col min="4871" max="4874" width="9" style="22" hidden="1" customWidth="1"/>
    <col min="4875" max="5119" width="9" style="22"/>
    <col min="5120" max="5120" width="36.75" style="22" customWidth="1"/>
    <col min="5121" max="5121" width="11.625" style="22" customWidth="1"/>
    <col min="5122" max="5122" width="8.125" style="22" customWidth="1"/>
    <col min="5123" max="5123" width="36.5" style="22" customWidth="1"/>
    <col min="5124" max="5124" width="10.75" style="22" customWidth="1"/>
    <col min="5125" max="5125" width="8.125" style="22" customWidth="1"/>
    <col min="5126" max="5126" width="9.125" style="22" customWidth="1"/>
    <col min="5127" max="5130" width="9" style="22" hidden="1" customWidth="1"/>
    <col min="5131" max="5375" width="9" style="22"/>
    <col min="5376" max="5376" width="36.75" style="22" customWidth="1"/>
    <col min="5377" max="5377" width="11.625" style="22" customWidth="1"/>
    <col min="5378" max="5378" width="8.125" style="22" customWidth="1"/>
    <col min="5379" max="5379" width="36.5" style="22" customWidth="1"/>
    <col min="5380" max="5380" width="10.75" style="22" customWidth="1"/>
    <col min="5381" max="5381" width="8.125" style="22" customWidth="1"/>
    <col min="5382" max="5382" width="9.125" style="22" customWidth="1"/>
    <col min="5383" max="5386" width="9" style="22" hidden="1" customWidth="1"/>
    <col min="5387" max="5631" width="9" style="22"/>
    <col min="5632" max="5632" width="36.75" style="22" customWidth="1"/>
    <col min="5633" max="5633" width="11.625" style="22" customWidth="1"/>
    <col min="5634" max="5634" width="8.125" style="22" customWidth="1"/>
    <col min="5635" max="5635" width="36.5" style="22" customWidth="1"/>
    <col min="5636" max="5636" width="10.75" style="22" customWidth="1"/>
    <col min="5637" max="5637" width="8.125" style="22" customWidth="1"/>
    <col min="5638" max="5638" width="9.125" style="22" customWidth="1"/>
    <col min="5639" max="5642" width="9" style="22" hidden="1" customWidth="1"/>
    <col min="5643" max="5887" width="9" style="22"/>
    <col min="5888" max="5888" width="36.75" style="22" customWidth="1"/>
    <col min="5889" max="5889" width="11.625" style="22" customWidth="1"/>
    <col min="5890" max="5890" width="8.125" style="22" customWidth="1"/>
    <col min="5891" max="5891" width="36.5" style="22" customWidth="1"/>
    <col min="5892" max="5892" width="10.75" style="22" customWidth="1"/>
    <col min="5893" max="5893" width="8.125" style="22" customWidth="1"/>
    <col min="5894" max="5894" width="9.125" style="22" customWidth="1"/>
    <col min="5895" max="5898" width="9" style="22" hidden="1" customWidth="1"/>
    <col min="5899" max="6143" width="9" style="22"/>
    <col min="6144" max="6144" width="36.75" style="22" customWidth="1"/>
    <col min="6145" max="6145" width="11.625" style="22" customWidth="1"/>
    <col min="6146" max="6146" width="8.125" style="22" customWidth="1"/>
    <col min="6147" max="6147" width="36.5" style="22" customWidth="1"/>
    <col min="6148" max="6148" width="10.75" style="22" customWidth="1"/>
    <col min="6149" max="6149" width="8.125" style="22" customWidth="1"/>
    <col min="6150" max="6150" width="9.125" style="22" customWidth="1"/>
    <col min="6151" max="6154" width="9" style="22" hidden="1" customWidth="1"/>
    <col min="6155" max="6399" width="9" style="22"/>
    <col min="6400" max="6400" width="36.75" style="22" customWidth="1"/>
    <col min="6401" max="6401" width="11.625" style="22" customWidth="1"/>
    <col min="6402" max="6402" width="8.125" style="22" customWidth="1"/>
    <col min="6403" max="6403" width="36.5" style="22" customWidth="1"/>
    <col min="6404" max="6404" width="10.75" style="22" customWidth="1"/>
    <col min="6405" max="6405" width="8.125" style="22" customWidth="1"/>
    <col min="6406" max="6406" width="9.125" style="22" customWidth="1"/>
    <col min="6407" max="6410" width="9" style="22" hidden="1" customWidth="1"/>
    <col min="6411" max="6655" width="9" style="22"/>
    <col min="6656" max="6656" width="36.75" style="22" customWidth="1"/>
    <col min="6657" max="6657" width="11.625" style="22" customWidth="1"/>
    <col min="6658" max="6658" width="8.125" style="22" customWidth="1"/>
    <col min="6659" max="6659" width="36.5" style="22" customWidth="1"/>
    <col min="6660" max="6660" width="10.75" style="22" customWidth="1"/>
    <col min="6661" max="6661" width="8.125" style="22" customWidth="1"/>
    <col min="6662" max="6662" width="9.125" style="22" customWidth="1"/>
    <col min="6663" max="6666" width="9" style="22" hidden="1" customWidth="1"/>
    <col min="6667" max="6911" width="9" style="22"/>
    <col min="6912" max="6912" width="36.75" style="22" customWidth="1"/>
    <col min="6913" max="6913" width="11.625" style="22" customWidth="1"/>
    <col min="6914" max="6914" width="8.125" style="22" customWidth="1"/>
    <col min="6915" max="6915" width="36.5" style="22" customWidth="1"/>
    <col min="6916" max="6916" width="10.75" style="22" customWidth="1"/>
    <col min="6917" max="6917" width="8.125" style="22" customWidth="1"/>
    <col min="6918" max="6918" width="9.125" style="22" customWidth="1"/>
    <col min="6919" max="6922" width="9" style="22" hidden="1" customWidth="1"/>
    <col min="6923" max="7167" width="9" style="22"/>
    <col min="7168" max="7168" width="36.75" style="22" customWidth="1"/>
    <col min="7169" max="7169" width="11.625" style="22" customWidth="1"/>
    <col min="7170" max="7170" width="8.125" style="22" customWidth="1"/>
    <col min="7171" max="7171" width="36.5" style="22" customWidth="1"/>
    <col min="7172" max="7172" width="10.75" style="22" customWidth="1"/>
    <col min="7173" max="7173" width="8.125" style="22" customWidth="1"/>
    <col min="7174" max="7174" width="9.125" style="22" customWidth="1"/>
    <col min="7175" max="7178" width="9" style="22" hidden="1" customWidth="1"/>
    <col min="7179" max="7423" width="9" style="22"/>
    <col min="7424" max="7424" width="36.75" style="22" customWidth="1"/>
    <col min="7425" max="7425" width="11.625" style="22" customWidth="1"/>
    <col min="7426" max="7426" width="8.125" style="22" customWidth="1"/>
    <col min="7427" max="7427" width="36.5" style="22" customWidth="1"/>
    <col min="7428" max="7428" width="10.75" style="22" customWidth="1"/>
    <col min="7429" max="7429" width="8.125" style="22" customWidth="1"/>
    <col min="7430" max="7430" width="9.125" style="22" customWidth="1"/>
    <col min="7431" max="7434" width="9" style="22" hidden="1" customWidth="1"/>
    <col min="7435" max="7679" width="9" style="22"/>
    <col min="7680" max="7680" width="36.75" style="22" customWidth="1"/>
    <col min="7681" max="7681" width="11.625" style="22" customWidth="1"/>
    <col min="7682" max="7682" width="8.125" style="22" customWidth="1"/>
    <col min="7683" max="7683" width="36.5" style="22" customWidth="1"/>
    <col min="7684" max="7684" width="10.75" style="22" customWidth="1"/>
    <col min="7685" max="7685" width="8.125" style="22" customWidth="1"/>
    <col min="7686" max="7686" width="9.125" style="22" customWidth="1"/>
    <col min="7687" max="7690" width="9" style="22" hidden="1" customWidth="1"/>
    <col min="7691" max="7935" width="9" style="22"/>
    <col min="7936" max="7936" width="36.75" style="22" customWidth="1"/>
    <col min="7937" max="7937" width="11.625" style="22" customWidth="1"/>
    <col min="7938" max="7938" width="8.125" style="22" customWidth="1"/>
    <col min="7939" max="7939" width="36.5" style="22" customWidth="1"/>
    <col min="7940" max="7940" width="10.75" style="22" customWidth="1"/>
    <col min="7941" max="7941" width="8.125" style="22" customWidth="1"/>
    <col min="7942" max="7942" width="9.125" style="22" customWidth="1"/>
    <col min="7943" max="7946" width="9" style="22" hidden="1" customWidth="1"/>
    <col min="7947" max="8191" width="9" style="22"/>
    <col min="8192" max="8192" width="36.75" style="22" customWidth="1"/>
    <col min="8193" max="8193" width="11.625" style="22" customWidth="1"/>
    <col min="8194" max="8194" width="8.125" style="22" customWidth="1"/>
    <col min="8195" max="8195" width="36.5" style="22" customWidth="1"/>
    <col min="8196" max="8196" width="10.75" style="22" customWidth="1"/>
    <col min="8197" max="8197" width="8.125" style="22" customWidth="1"/>
    <col min="8198" max="8198" width="9.125" style="22" customWidth="1"/>
    <col min="8199" max="8202" width="9" style="22" hidden="1" customWidth="1"/>
    <col min="8203" max="8447" width="9" style="22"/>
    <col min="8448" max="8448" width="36.75" style="22" customWidth="1"/>
    <col min="8449" max="8449" width="11.625" style="22" customWidth="1"/>
    <col min="8450" max="8450" width="8.125" style="22" customWidth="1"/>
    <col min="8451" max="8451" width="36.5" style="22" customWidth="1"/>
    <col min="8452" max="8452" width="10.75" style="22" customWidth="1"/>
    <col min="8453" max="8453" width="8.125" style="22" customWidth="1"/>
    <col min="8454" max="8454" width="9.125" style="22" customWidth="1"/>
    <col min="8455" max="8458" width="9" style="22" hidden="1" customWidth="1"/>
    <col min="8459" max="8703" width="9" style="22"/>
    <col min="8704" max="8704" width="36.75" style="22" customWidth="1"/>
    <col min="8705" max="8705" width="11.625" style="22" customWidth="1"/>
    <col min="8706" max="8706" width="8.125" style="22" customWidth="1"/>
    <col min="8707" max="8707" width="36.5" style="22" customWidth="1"/>
    <col min="8708" max="8708" width="10.75" style="22" customWidth="1"/>
    <col min="8709" max="8709" width="8.125" style="22" customWidth="1"/>
    <col min="8710" max="8710" width="9.125" style="22" customWidth="1"/>
    <col min="8711" max="8714" width="9" style="22" hidden="1" customWidth="1"/>
    <col min="8715" max="8959" width="9" style="22"/>
    <col min="8960" max="8960" width="36.75" style="22" customWidth="1"/>
    <col min="8961" max="8961" width="11.625" style="22" customWidth="1"/>
    <col min="8962" max="8962" width="8.125" style="22" customWidth="1"/>
    <col min="8963" max="8963" width="36.5" style="22" customWidth="1"/>
    <col min="8964" max="8964" width="10.75" style="22" customWidth="1"/>
    <col min="8965" max="8965" width="8.125" style="22" customWidth="1"/>
    <col min="8966" max="8966" width="9.125" style="22" customWidth="1"/>
    <col min="8967" max="8970" width="9" style="22" hidden="1" customWidth="1"/>
    <col min="8971" max="9215" width="9" style="22"/>
    <col min="9216" max="9216" width="36.75" style="22" customWidth="1"/>
    <col min="9217" max="9217" width="11.625" style="22" customWidth="1"/>
    <col min="9218" max="9218" width="8.125" style="22" customWidth="1"/>
    <col min="9219" max="9219" width="36.5" style="22" customWidth="1"/>
    <col min="9220" max="9220" width="10.75" style="22" customWidth="1"/>
    <col min="9221" max="9221" width="8.125" style="22" customWidth="1"/>
    <col min="9222" max="9222" width="9.125" style="22" customWidth="1"/>
    <col min="9223" max="9226" width="9" style="22" hidden="1" customWidth="1"/>
    <col min="9227" max="9471" width="9" style="22"/>
    <col min="9472" max="9472" width="36.75" style="22" customWidth="1"/>
    <col min="9473" max="9473" width="11.625" style="22" customWidth="1"/>
    <col min="9474" max="9474" width="8.125" style="22" customWidth="1"/>
    <col min="9475" max="9475" width="36.5" style="22" customWidth="1"/>
    <col min="9476" max="9476" width="10.75" style="22" customWidth="1"/>
    <col min="9477" max="9477" width="8.125" style="22" customWidth="1"/>
    <col min="9478" max="9478" width="9.125" style="22" customWidth="1"/>
    <col min="9479" max="9482" width="9" style="22" hidden="1" customWidth="1"/>
    <col min="9483" max="9727" width="9" style="22"/>
    <col min="9728" max="9728" width="36.75" style="22" customWidth="1"/>
    <col min="9729" max="9729" width="11.625" style="22" customWidth="1"/>
    <col min="9730" max="9730" width="8.125" style="22" customWidth="1"/>
    <col min="9731" max="9731" width="36.5" style="22" customWidth="1"/>
    <col min="9732" max="9732" width="10.75" style="22" customWidth="1"/>
    <col min="9733" max="9733" width="8.125" style="22" customWidth="1"/>
    <col min="9734" max="9734" width="9.125" style="22" customWidth="1"/>
    <col min="9735" max="9738" width="9" style="22" hidden="1" customWidth="1"/>
    <col min="9739" max="9983" width="9" style="22"/>
    <col min="9984" max="9984" width="36.75" style="22" customWidth="1"/>
    <col min="9985" max="9985" width="11.625" style="22" customWidth="1"/>
    <col min="9986" max="9986" width="8.125" style="22" customWidth="1"/>
    <col min="9987" max="9987" width="36.5" style="22" customWidth="1"/>
    <col min="9988" max="9988" width="10.75" style="22" customWidth="1"/>
    <col min="9989" max="9989" width="8.125" style="22" customWidth="1"/>
    <col min="9990" max="9990" width="9.125" style="22" customWidth="1"/>
    <col min="9991" max="9994" width="9" style="22" hidden="1" customWidth="1"/>
    <col min="9995" max="10239" width="9" style="22"/>
    <col min="10240" max="10240" width="36.75" style="22" customWidth="1"/>
    <col min="10241" max="10241" width="11.625" style="22" customWidth="1"/>
    <col min="10242" max="10242" width="8.125" style="22" customWidth="1"/>
    <col min="10243" max="10243" width="36.5" style="22" customWidth="1"/>
    <col min="10244" max="10244" width="10.75" style="22" customWidth="1"/>
    <col min="10245" max="10245" width="8.125" style="22" customWidth="1"/>
    <col min="10246" max="10246" width="9.125" style="22" customWidth="1"/>
    <col min="10247" max="10250" width="9" style="22" hidden="1" customWidth="1"/>
    <col min="10251" max="10495" width="9" style="22"/>
    <col min="10496" max="10496" width="36.75" style="22" customWidth="1"/>
    <col min="10497" max="10497" width="11.625" style="22" customWidth="1"/>
    <col min="10498" max="10498" width="8.125" style="22" customWidth="1"/>
    <col min="10499" max="10499" width="36.5" style="22" customWidth="1"/>
    <col min="10500" max="10500" width="10.75" style="22" customWidth="1"/>
    <col min="10501" max="10501" width="8.125" style="22" customWidth="1"/>
    <col min="10502" max="10502" width="9.125" style="22" customWidth="1"/>
    <col min="10503" max="10506" width="9" style="22" hidden="1" customWidth="1"/>
    <col min="10507" max="10751" width="9" style="22"/>
    <col min="10752" max="10752" width="36.75" style="22" customWidth="1"/>
    <col min="10753" max="10753" width="11.625" style="22" customWidth="1"/>
    <col min="10754" max="10754" width="8.125" style="22" customWidth="1"/>
    <col min="10755" max="10755" width="36.5" style="22" customWidth="1"/>
    <col min="10756" max="10756" width="10.75" style="22" customWidth="1"/>
    <col min="10757" max="10757" width="8.125" style="22" customWidth="1"/>
    <col min="10758" max="10758" width="9.125" style="22" customWidth="1"/>
    <col min="10759" max="10762" width="9" style="22" hidden="1" customWidth="1"/>
    <col min="10763" max="11007" width="9" style="22"/>
    <col min="11008" max="11008" width="36.75" style="22" customWidth="1"/>
    <col min="11009" max="11009" width="11.625" style="22" customWidth="1"/>
    <col min="11010" max="11010" width="8.125" style="22" customWidth="1"/>
    <col min="11011" max="11011" width="36.5" style="22" customWidth="1"/>
    <col min="11012" max="11012" width="10.75" style="22" customWidth="1"/>
    <col min="11013" max="11013" width="8.125" style="22" customWidth="1"/>
    <col min="11014" max="11014" width="9.125" style="22" customWidth="1"/>
    <col min="11015" max="11018" width="9" style="22" hidden="1" customWidth="1"/>
    <col min="11019" max="11263" width="9" style="22"/>
    <col min="11264" max="11264" width="36.75" style="22" customWidth="1"/>
    <col min="11265" max="11265" width="11.625" style="22" customWidth="1"/>
    <col min="11266" max="11266" width="8.125" style="22" customWidth="1"/>
    <col min="11267" max="11267" width="36.5" style="22" customWidth="1"/>
    <col min="11268" max="11268" width="10.75" style="22" customWidth="1"/>
    <col min="11269" max="11269" width="8.125" style="22" customWidth="1"/>
    <col min="11270" max="11270" width="9.125" style="22" customWidth="1"/>
    <col min="11271" max="11274" width="9" style="22" hidden="1" customWidth="1"/>
    <col min="11275" max="11519" width="9" style="22"/>
    <col min="11520" max="11520" width="36.75" style="22" customWidth="1"/>
    <col min="11521" max="11521" width="11.625" style="22" customWidth="1"/>
    <col min="11522" max="11522" width="8.125" style="22" customWidth="1"/>
    <col min="11523" max="11523" width="36.5" style="22" customWidth="1"/>
    <col min="11524" max="11524" width="10.75" style="22" customWidth="1"/>
    <col min="11525" max="11525" width="8.125" style="22" customWidth="1"/>
    <col min="11526" max="11526" width="9.125" style="22" customWidth="1"/>
    <col min="11527" max="11530" width="9" style="22" hidden="1" customWidth="1"/>
    <col min="11531" max="11775" width="9" style="22"/>
    <col min="11776" max="11776" width="36.75" style="22" customWidth="1"/>
    <col min="11777" max="11777" width="11.625" style="22" customWidth="1"/>
    <col min="11778" max="11778" width="8.125" style="22" customWidth="1"/>
    <col min="11779" max="11779" width="36.5" style="22" customWidth="1"/>
    <col min="11780" max="11780" width="10.75" style="22" customWidth="1"/>
    <col min="11781" max="11781" width="8.125" style="22" customWidth="1"/>
    <col min="11782" max="11782" width="9.125" style="22" customWidth="1"/>
    <col min="11783" max="11786" width="9" style="22" hidden="1" customWidth="1"/>
    <col min="11787" max="12031" width="9" style="22"/>
    <col min="12032" max="12032" width="36.75" style="22" customWidth="1"/>
    <col min="12033" max="12033" width="11.625" style="22" customWidth="1"/>
    <col min="12034" max="12034" width="8.125" style="22" customWidth="1"/>
    <col min="12035" max="12035" width="36.5" style="22" customWidth="1"/>
    <col min="12036" max="12036" width="10.75" style="22" customWidth="1"/>
    <col min="12037" max="12037" width="8.125" style="22" customWidth="1"/>
    <col min="12038" max="12038" width="9.125" style="22" customWidth="1"/>
    <col min="12039" max="12042" width="9" style="22" hidden="1" customWidth="1"/>
    <col min="12043" max="12287" width="9" style="22"/>
    <col min="12288" max="12288" width="36.75" style="22" customWidth="1"/>
    <col min="12289" max="12289" width="11.625" style="22" customWidth="1"/>
    <col min="12290" max="12290" width="8.125" style="22" customWidth="1"/>
    <col min="12291" max="12291" width="36.5" style="22" customWidth="1"/>
    <col min="12292" max="12292" width="10.75" style="22" customWidth="1"/>
    <col min="12293" max="12293" width="8.125" style="22" customWidth="1"/>
    <col min="12294" max="12294" width="9.125" style="22" customWidth="1"/>
    <col min="12295" max="12298" width="9" style="22" hidden="1" customWidth="1"/>
    <col min="12299" max="12543" width="9" style="22"/>
    <col min="12544" max="12544" width="36.75" style="22" customWidth="1"/>
    <col min="12545" max="12545" width="11.625" style="22" customWidth="1"/>
    <col min="12546" max="12546" width="8.125" style="22" customWidth="1"/>
    <col min="12547" max="12547" width="36.5" style="22" customWidth="1"/>
    <col min="12548" max="12548" width="10.75" style="22" customWidth="1"/>
    <col min="12549" max="12549" width="8.125" style="22" customWidth="1"/>
    <col min="12550" max="12550" width="9.125" style="22" customWidth="1"/>
    <col min="12551" max="12554" width="9" style="22" hidden="1" customWidth="1"/>
    <col min="12555" max="12799" width="9" style="22"/>
    <col min="12800" max="12800" width="36.75" style="22" customWidth="1"/>
    <col min="12801" max="12801" width="11.625" style="22" customWidth="1"/>
    <col min="12802" max="12802" width="8.125" style="22" customWidth="1"/>
    <col min="12803" max="12803" width="36.5" style="22" customWidth="1"/>
    <col min="12804" max="12804" width="10.75" style="22" customWidth="1"/>
    <col min="12805" max="12805" width="8.125" style="22" customWidth="1"/>
    <col min="12806" max="12806" width="9.125" style="22" customWidth="1"/>
    <col min="12807" max="12810" width="9" style="22" hidden="1" customWidth="1"/>
    <col min="12811" max="13055" width="9" style="22"/>
    <col min="13056" max="13056" width="36.75" style="22" customWidth="1"/>
    <col min="13057" max="13057" width="11.625" style="22" customWidth="1"/>
    <col min="13058" max="13058" width="8.125" style="22" customWidth="1"/>
    <col min="13059" max="13059" width="36.5" style="22" customWidth="1"/>
    <col min="13060" max="13060" width="10.75" style="22" customWidth="1"/>
    <col min="13061" max="13061" width="8.125" style="22" customWidth="1"/>
    <col min="13062" max="13062" width="9.125" style="22" customWidth="1"/>
    <col min="13063" max="13066" width="9" style="22" hidden="1" customWidth="1"/>
    <col min="13067" max="13311" width="9" style="22"/>
    <col min="13312" max="13312" width="36.75" style="22" customWidth="1"/>
    <col min="13313" max="13313" width="11.625" style="22" customWidth="1"/>
    <col min="13314" max="13314" width="8.125" style="22" customWidth="1"/>
    <col min="13315" max="13315" width="36.5" style="22" customWidth="1"/>
    <col min="13316" max="13316" width="10.75" style="22" customWidth="1"/>
    <col min="13317" max="13317" width="8.125" style="22" customWidth="1"/>
    <col min="13318" max="13318" width="9.125" style="22" customWidth="1"/>
    <col min="13319" max="13322" width="9" style="22" hidden="1" customWidth="1"/>
    <col min="13323" max="13567" width="9" style="22"/>
    <col min="13568" max="13568" width="36.75" style="22" customWidth="1"/>
    <col min="13569" max="13569" width="11.625" style="22" customWidth="1"/>
    <col min="13570" max="13570" width="8.125" style="22" customWidth="1"/>
    <col min="13571" max="13571" width="36.5" style="22" customWidth="1"/>
    <col min="13572" max="13572" width="10.75" style="22" customWidth="1"/>
    <col min="13573" max="13573" width="8.125" style="22" customWidth="1"/>
    <col min="13574" max="13574" width="9.125" style="22" customWidth="1"/>
    <col min="13575" max="13578" width="9" style="22" hidden="1" customWidth="1"/>
    <col min="13579" max="13823" width="9" style="22"/>
    <col min="13824" max="13824" width="36.75" style="22" customWidth="1"/>
    <col min="13825" max="13825" width="11.625" style="22" customWidth="1"/>
    <col min="13826" max="13826" width="8.125" style="22" customWidth="1"/>
    <col min="13827" max="13827" width="36.5" style="22" customWidth="1"/>
    <col min="13828" max="13828" width="10.75" style="22" customWidth="1"/>
    <col min="13829" max="13829" width="8.125" style="22" customWidth="1"/>
    <col min="13830" max="13830" width="9.125" style="22" customWidth="1"/>
    <col min="13831" max="13834" width="9" style="22" hidden="1" customWidth="1"/>
    <col min="13835" max="14079" width="9" style="22"/>
    <col min="14080" max="14080" width="36.75" style="22" customWidth="1"/>
    <col min="14081" max="14081" width="11.625" style="22" customWidth="1"/>
    <col min="14082" max="14082" width="8.125" style="22" customWidth="1"/>
    <col min="14083" max="14083" width="36.5" style="22" customWidth="1"/>
    <col min="14084" max="14084" width="10.75" style="22" customWidth="1"/>
    <col min="14085" max="14085" width="8.125" style="22" customWidth="1"/>
    <col min="14086" max="14086" width="9.125" style="22" customWidth="1"/>
    <col min="14087" max="14090" width="9" style="22" hidden="1" customWidth="1"/>
    <col min="14091" max="14335" width="9" style="22"/>
    <col min="14336" max="14336" width="36.75" style="22" customWidth="1"/>
    <col min="14337" max="14337" width="11.625" style="22" customWidth="1"/>
    <col min="14338" max="14338" width="8.125" style="22" customWidth="1"/>
    <col min="14339" max="14339" width="36.5" style="22" customWidth="1"/>
    <col min="14340" max="14340" width="10.75" style="22" customWidth="1"/>
    <col min="14341" max="14341" width="8.125" style="22" customWidth="1"/>
    <col min="14342" max="14342" width="9.125" style="22" customWidth="1"/>
    <col min="14343" max="14346" width="9" style="22" hidden="1" customWidth="1"/>
    <col min="14347" max="14591" width="9" style="22"/>
    <col min="14592" max="14592" width="36.75" style="22" customWidth="1"/>
    <col min="14593" max="14593" width="11.625" style="22" customWidth="1"/>
    <col min="14594" max="14594" width="8.125" style="22" customWidth="1"/>
    <col min="14595" max="14595" width="36.5" style="22" customWidth="1"/>
    <col min="14596" max="14596" width="10.75" style="22" customWidth="1"/>
    <col min="14597" max="14597" width="8.125" style="22" customWidth="1"/>
    <col min="14598" max="14598" width="9.125" style="22" customWidth="1"/>
    <col min="14599" max="14602" width="9" style="22" hidden="1" customWidth="1"/>
    <col min="14603" max="14847" width="9" style="22"/>
    <col min="14848" max="14848" width="36.75" style="22" customWidth="1"/>
    <col min="14849" max="14849" width="11.625" style="22" customWidth="1"/>
    <col min="14850" max="14850" width="8.125" style="22" customWidth="1"/>
    <col min="14851" max="14851" width="36.5" style="22" customWidth="1"/>
    <col min="14852" max="14852" width="10.75" style="22" customWidth="1"/>
    <col min="14853" max="14853" width="8.125" style="22" customWidth="1"/>
    <col min="14854" max="14854" width="9.125" style="22" customWidth="1"/>
    <col min="14855" max="14858" width="9" style="22" hidden="1" customWidth="1"/>
    <col min="14859" max="15103" width="9" style="22"/>
    <col min="15104" max="15104" width="36.75" style="22" customWidth="1"/>
    <col min="15105" max="15105" width="11.625" style="22" customWidth="1"/>
    <col min="15106" max="15106" width="8.125" style="22" customWidth="1"/>
    <col min="15107" max="15107" width="36.5" style="22" customWidth="1"/>
    <col min="15108" max="15108" width="10.75" style="22" customWidth="1"/>
    <col min="15109" max="15109" width="8.125" style="22" customWidth="1"/>
    <col min="15110" max="15110" width="9.125" style="22" customWidth="1"/>
    <col min="15111" max="15114" width="9" style="22" hidden="1" customWidth="1"/>
    <col min="15115" max="15359" width="9" style="22"/>
    <col min="15360" max="15360" width="36.75" style="22" customWidth="1"/>
    <col min="15361" max="15361" width="11.625" style="22" customWidth="1"/>
    <col min="15362" max="15362" width="8.125" style="22" customWidth="1"/>
    <col min="15363" max="15363" width="36.5" style="22" customWidth="1"/>
    <col min="15364" max="15364" width="10.75" style="22" customWidth="1"/>
    <col min="15365" max="15365" width="8.125" style="22" customWidth="1"/>
    <col min="15366" max="15366" width="9.125" style="22" customWidth="1"/>
    <col min="15367" max="15370" width="9" style="22" hidden="1" customWidth="1"/>
    <col min="15371" max="15615" width="9" style="22"/>
    <col min="15616" max="15616" width="36.75" style="22" customWidth="1"/>
    <col min="15617" max="15617" width="11.625" style="22" customWidth="1"/>
    <col min="15618" max="15618" width="8.125" style="22" customWidth="1"/>
    <col min="15619" max="15619" width="36.5" style="22" customWidth="1"/>
    <col min="15620" max="15620" width="10.75" style="22" customWidth="1"/>
    <col min="15621" max="15621" width="8.125" style="22" customWidth="1"/>
    <col min="15622" max="15622" width="9.125" style="22" customWidth="1"/>
    <col min="15623" max="15626" width="9" style="22" hidden="1" customWidth="1"/>
    <col min="15627" max="15871" width="9" style="22"/>
    <col min="15872" max="15872" width="36.75" style="22" customWidth="1"/>
    <col min="15873" max="15873" width="11.625" style="22" customWidth="1"/>
    <col min="15874" max="15874" width="8.125" style="22" customWidth="1"/>
    <col min="15875" max="15875" width="36.5" style="22" customWidth="1"/>
    <col min="15876" max="15876" width="10.75" style="22" customWidth="1"/>
    <col min="15877" max="15877" width="8.125" style="22" customWidth="1"/>
    <col min="15878" max="15878" width="9.125" style="22" customWidth="1"/>
    <col min="15879" max="15882" width="9" style="22" hidden="1" customWidth="1"/>
    <col min="15883" max="16127" width="9" style="22"/>
    <col min="16128" max="16128" width="36.75" style="22" customWidth="1"/>
    <col min="16129" max="16129" width="11.625" style="22" customWidth="1"/>
    <col min="16130" max="16130" width="8.125" style="22" customWidth="1"/>
    <col min="16131" max="16131" width="36.5" style="22" customWidth="1"/>
    <col min="16132" max="16132" width="10.75" style="22" customWidth="1"/>
    <col min="16133" max="16133" width="8.125" style="22" customWidth="1"/>
    <col min="16134" max="16134" width="9.125" style="22" customWidth="1"/>
    <col min="16135" max="16138" width="9" style="22" hidden="1" customWidth="1"/>
    <col min="16139" max="16384" width="9" style="22"/>
  </cols>
  <sheetData>
    <row r="1" spans="1:12" ht="18">
      <c r="A1" s="370" t="s">
        <v>1262</v>
      </c>
      <c r="B1" s="370"/>
      <c r="C1" s="370"/>
      <c r="D1" s="370"/>
      <c r="E1" s="370"/>
      <c r="F1" s="370"/>
      <c r="G1" s="370"/>
      <c r="H1" s="370"/>
      <c r="I1" s="370"/>
      <c r="J1" s="370"/>
      <c r="K1" s="370"/>
      <c r="L1" s="370"/>
    </row>
    <row r="2" spans="1:12" ht="24.75" customHeight="1">
      <c r="A2" s="371" t="s">
        <v>1263</v>
      </c>
      <c r="B2" s="371"/>
      <c r="C2" s="371"/>
      <c r="D2" s="371"/>
      <c r="E2" s="371"/>
      <c r="F2" s="371"/>
      <c r="G2" s="371"/>
      <c r="H2" s="371"/>
      <c r="I2" s="371"/>
      <c r="J2" s="371"/>
      <c r="K2" s="371"/>
      <c r="L2" s="371"/>
    </row>
    <row r="3" spans="1:12" ht="18.75">
      <c r="A3" s="385"/>
      <c r="B3" s="386"/>
      <c r="C3" s="23"/>
      <c r="D3" s="23"/>
      <c r="E3" s="23"/>
      <c r="F3" s="23"/>
      <c r="G3" s="24"/>
      <c r="I3" s="23"/>
      <c r="J3" s="23"/>
      <c r="K3" s="23"/>
      <c r="L3" s="25" t="s">
        <v>35</v>
      </c>
    </row>
    <row r="4" spans="1:12" ht="56.25">
      <c r="A4" s="26" t="s">
        <v>36</v>
      </c>
      <c r="B4" s="27" t="s">
        <v>37</v>
      </c>
      <c r="C4" s="27" t="s">
        <v>38</v>
      </c>
      <c r="D4" s="27" t="s">
        <v>40</v>
      </c>
      <c r="E4" s="27" t="s">
        <v>1264</v>
      </c>
      <c r="F4" s="197" t="s">
        <v>42</v>
      </c>
      <c r="G4" s="26" t="s">
        <v>1240</v>
      </c>
      <c r="H4" s="27" t="s">
        <v>37</v>
      </c>
      <c r="I4" s="27" t="s">
        <v>38</v>
      </c>
      <c r="J4" s="27" t="s">
        <v>40</v>
      </c>
      <c r="K4" s="27" t="s">
        <v>1264</v>
      </c>
      <c r="L4" s="197" t="s">
        <v>42</v>
      </c>
    </row>
    <row r="5" spans="1:12" ht="37.5" customHeight="1">
      <c r="A5" s="28" t="s">
        <v>44</v>
      </c>
      <c r="B5" s="29"/>
      <c r="C5" s="198"/>
      <c r="D5" s="198"/>
      <c r="E5" s="198"/>
      <c r="F5" s="199"/>
      <c r="G5" s="28" t="s">
        <v>44</v>
      </c>
      <c r="H5" s="29"/>
      <c r="I5" s="198"/>
      <c r="J5" s="198"/>
      <c r="K5" s="198"/>
      <c r="L5" s="199"/>
    </row>
    <row r="6" spans="1:12" ht="30.75" customHeight="1">
      <c r="A6" s="200" t="s">
        <v>1265</v>
      </c>
      <c r="B6" s="29"/>
      <c r="C6" s="198"/>
      <c r="D6" s="198"/>
      <c r="E6" s="198"/>
      <c r="F6" s="199"/>
      <c r="G6" s="200" t="s">
        <v>1266</v>
      </c>
      <c r="H6" s="29"/>
      <c r="I6" s="198"/>
      <c r="J6" s="198"/>
      <c r="K6" s="198"/>
      <c r="L6" s="199"/>
    </row>
    <row r="7" spans="1:12" ht="36.75" customHeight="1">
      <c r="A7" s="31" t="s">
        <v>1267</v>
      </c>
      <c r="B7" s="32"/>
      <c r="C7" s="201"/>
      <c r="D7" s="201"/>
      <c r="E7" s="201"/>
      <c r="F7" s="202"/>
      <c r="G7" s="31" t="s">
        <v>1268</v>
      </c>
      <c r="H7" s="32">
        <f>SUM(H8:H10)</f>
        <v>0</v>
      </c>
      <c r="I7" s="201"/>
      <c r="J7" s="201"/>
      <c r="K7" s="201"/>
      <c r="L7" s="202"/>
    </row>
    <row r="8" spans="1:12" ht="36.75" customHeight="1">
      <c r="A8" s="33" t="s">
        <v>1269</v>
      </c>
      <c r="B8" s="32"/>
      <c r="C8" s="201"/>
      <c r="D8" s="201"/>
      <c r="E8" s="201"/>
      <c r="F8" s="202"/>
      <c r="G8" s="33" t="s">
        <v>1269</v>
      </c>
      <c r="H8" s="32"/>
      <c r="I8" s="201"/>
      <c r="J8" s="201"/>
      <c r="K8" s="201"/>
      <c r="L8" s="202"/>
    </row>
    <row r="9" spans="1:12" ht="36.75" customHeight="1">
      <c r="A9" s="33" t="s">
        <v>1270</v>
      </c>
      <c r="B9" s="32"/>
      <c r="C9" s="201"/>
      <c r="D9" s="201"/>
      <c r="E9" s="201"/>
      <c r="F9" s="202"/>
      <c r="G9" s="33" t="s">
        <v>1270</v>
      </c>
      <c r="H9" s="32"/>
      <c r="I9" s="201"/>
      <c r="J9" s="201"/>
      <c r="K9" s="201"/>
      <c r="L9" s="202"/>
    </row>
    <row r="10" spans="1:12" ht="36.75" customHeight="1">
      <c r="A10" s="33" t="s">
        <v>1271</v>
      </c>
      <c r="B10" s="32"/>
      <c r="C10" s="201"/>
      <c r="D10" s="201"/>
      <c r="E10" s="201"/>
      <c r="F10" s="202"/>
      <c r="G10" s="33" t="s">
        <v>1271</v>
      </c>
      <c r="H10" s="32"/>
      <c r="I10" s="201"/>
      <c r="J10" s="201"/>
      <c r="K10" s="201"/>
      <c r="L10" s="202"/>
    </row>
    <row r="11" spans="1:12" ht="36.75" customHeight="1">
      <c r="A11" s="31" t="s">
        <v>1272</v>
      </c>
      <c r="B11" s="32">
        <f>B12+B13</f>
        <v>0</v>
      </c>
      <c r="C11" s="201"/>
      <c r="D11" s="201"/>
      <c r="E11" s="201"/>
      <c r="F11" s="202"/>
      <c r="G11" s="31" t="s">
        <v>1273</v>
      </c>
      <c r="H11" s="32">
        <f>H12+H13</f>
        <v>0</v>
      </c>
      <c r="I11" s="201"/>
      <c r="J11" s="201"/>
      <c r="K11" s="201"/>
      <c r="L11" s="202"/>
    </row>
    <row r="12" spans="1:12" ht="36.75" customHeight="1">
      <c r="A12" s="34" t="s">
        <v>1274</v>
      </c>
      <c r="B12" s="32"/>
      <c r="C12" s="201"/>
      <c r="D12" s="201"/>
      <c r="E12" s="201"/>
      <c r="F12" s="202"/>
      <c r="G12" s="33" t="s">
        <v>1275</v>
      </c>
      <c r="H12" s="32"/>
      <c r="I12" s="201"/>
      <c r="J12" s="201"/>
      <c r="K12" s="201"/>
      <c r="L12" s="202"/>
    </row>
    <row r="13" spans="1:12" ht="36.75" customHeight="1">
      <c r="A13" s="33" t="s">
        <v>1276</v>
      </c>
      <c r="B13" s="32"/>
      <c r="C13" s="201"/>
      <c r="D13" s="201"/>
      <c r="E13" s="201"/>
      <c r="F13" s="202"/>
      <c r="G13" s="33" t="s">
        <v>1276</v>
      </c>
      <c r="H13" s="32"/>
      <c r="I13" s="201"/>
      <c r="J13" s="201"/>
      <c r="K13" s="201"/>
      <c r="L13" s="202"/>
    </row>
    <row r="14" spans="1:12" ht="36.75" customHeight="1">
      <c r="A14" s="31" t="s">
        <v>1277</v>
      </c>
      <c r="B14" s="32"/>
      <c r="C14" s="201"/>
      <c r="D14" s="201"/>
      <c r="E14" s="201"/>
      <c r="F14" s="202"/>
      <c r="G14" s="31" t="s">
        <v>1278</v>
      </c>
      <c r="H14" s="32"/>
      <c r="I14" s="201"/>
      <c r="J14" s="201"/>
      <c r="K14" s="201"/>
      <c r="L14" s="202"/>
    </row>
    <row r="15" spans="1:12" ht="36.75" customHeight="1">
      <c r="A15" s="31" t="s">
        <v>1279</v>
      </c>
      <c r="B15" s="32"/>
      <c r="C15" s="201"/>
      <c r="D15" s="201"/>
      <c r="E15" s="201"/>
      <c r="F15" s="202"/>
      <c r="G15" s="31" t="s">
        <v>1280</v>
      </c>
      <c r="H15" s="32"/>
      <c r="I15" s="201"/>
      <c r="J15" s="201"/>
      <c r="K15" s="201"/>
      <c r="L15" s="202"/>
    </row>
    <row r="16" spans="1:12" ht="36.75" customHeight="1">
      <c r="A16" s="35"/>
      <c r="B16" s="36"/>
      <c r="C16" s="36"/>
      <c r="D16" s="36"/>
      <c r="E16" s="36"/>
      <c r="F16" s="36"/>
      <c r="G16" s="37" t="s">
        <v>1281</v>
      </c>
      <c r="H16" s="36"/>
      <c r="I16" s="36"/>
      <c r="J16" s="36"/>
      <c r="K16" s="36"/>
      <c r="L16" s="36"/>
    </row>
    <row r="17" spans="1:11" ht="38.25" customHeight="1">
      <c r="A17" s="383"/>
      <c r="B17" s="383"/>
      <c r="C17" s="383"/>
      <c r="D17" s="383"/>
      <c r="E17" s="383"/>
      <c r="F17" s="383"/>
      <c r="G17" s="383"/>
      <c r="H17" s="383"/>
      <c r="I17" s="383"/>
      <c r="J17" s="383"/>
      <c r="K17" s="383"/>
    </row>
    <row r="18" spans="1:11">
      <c r="A18" s="383" t="s">
        <v>1282</v>
      </c>
      <c r="B18" s="383"/>
      <c r="C18" s="383"/>
      <c r="D18" s="383"/>
      <c r="E18" s="383"/>
      <c r="F18" s="383"/>
      <c r="G18" s="383"/>
      <c r="H18" s="383"/>
      <c r="I18" s="383"/>
      <c r="J18" s="383"/>
      <c r="K18" s="383"/>
    </row>
    <row r="19" spans="1:11">
      <c r="A19" s="22"/>
      <c r="B19" s="38"/>
      <c r="C19" s="38"/>
      <c r="D19" s="38"/>
      <c r="E19" s="38"/>
      <c r="H19" s="38"/>
      <c r="I19" s="38"/>
      <c r="J19" s="38"/>
      <c r="K19" s="38"/>
    </row>
    <row r="20" spans="1:11">
      <c r="A20" s="22"/>
    </row>
    <row r="21" spans="1:11">
      <c r="A21" s="22"/>
    </row>
    <row r="22" spans="1:11">
      <c r="A22" s="22"/>
    </row>
    <row r="23" spans="1:11">
      <c r="A23" s="22"/>
    </row>
    <row r="24" spans="1:11">
      <c r="A24" s="22"/>
    </row>
    <row r="25" spans="1:11">
      <c r="A25" s="22"/>
    </row>
    <row r="26" spans="1:11">
      <c r="A26" s="22"/>
    </row>
    <row r="27" spans="1:11">
      <c r="A27" s="22"/>
    </row>
    <row r="28" spans="1:11">
      <c r="A28" s="22"/>
    </row>
    <row r="29" spans="1:11">
      <c r="A29" s="22"/>
    </row>
    <row r="30" spans="1:11">
      <c r="A30" s="22"/>
    </row>
    <row r="31" spans="1:11">
      <c r="A31" s="22"/>
    </row>
    <row r="32" spans="1:11">
      <c r="A32" s="22"/>
    </row>
    <row r="33" spans="1:1">
      <c r="A33" s="22"/>
    </row>
    <row r="34" spans="1:1">
      <c r="A34" s="22"/>
    </row>
    <row r="35" spans="1:1">
      <c r="A35" s="22"/>
    </row>
    <row r="36" spans="1:1">
      <c r="A36" s="22"/>
    </row>
  </sheetData>
  <mergeCells count="5">
    <mergeCell ref="A1:L1"/>
    <mergeCell ref="A2:L2"/>
    <mergeCell ref="A3:B3"/>
    <mergeCell ref="A17:K17"/>
    <mergeCell ref="A18:K18"/>
  </mergeCells>
  <phoneticPr fontId="80" type="noConversion"/>
  <printOptions horizontalCentered="1"/>
  <pageMargins left="0.23622047244094499" right="0.23622047244094499" top="0.5" bottom="0.31496062992126" header="0.31496062992126" footer="0.31496062992126"/>
  <pageSetup paperSize="9" scale="78"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dimension ref="A1:AS21"/>
  <sheetViews>
    <sheetView workbookViewId="0">
      <selection activeCell="A2" sqref="A2:D2"/>
    </sheetView>
  </sheetViews>
  <sheetFormatPr defaultColWidth="6.75" defaultRowHeight="11.25"/>
  <cols>
    <col min="1" max="1" width="43" style="2" customWidth="1"/>
    <col min="2" max="4" width="14" style="2" customWidth="1"/>
    <col min="5" max="45" width="9" style="2" customWidth="1"/>
    <col min="46" max="16384" width="6.75" style="2"/>
  </cols>
  <sheetData>
    <row r="1" spans="1:45" ht="19.5" customHeight="1">
      <c r="A1" s="196" t="s">
        <v>1283</v>
      </c>
      <c r="B1" s="196"/>
      <c r="C1" s="196"/>
      <c r="D1" s="196"/>
      <c r="E1" s="196"/>
      <c r="F1" s="196"/>
    </row>
    <row r="2" spans="1:45" ht="31.5" customHeight="1">
      <c r="A2" s="387" t="s">
        <v>1284</v>
      </c>
      <c r="B2" s="387"/>
      <c r="C2" s="387"/>
      <c r="D2" s="387"/>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row>
    <row r="3" spans="1:45" s="1" customFormat="1" ht="19.5" customHeight="1">
      <c r="A3" s="5"/>
      <c r="B3" s="6"/>
      <c r="C3" s="6"/>
      <c r="D3" s="7" t="s">
        <v>35</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1:45" s="1" customFormat="1" ht="50.1" customHeight="1">
      <c r="A4" s="9" t="s">
        <v>1144</v>
      </c>
      <c r="B4" s="9" t="s">
        <v>1285</v>
      </c>
      <c r="C4" s="10" t="s">
        <v>1286</v>
      </c>
      <c r="D4" s="11" t="s">
        <v>1287</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20"/>
    </row>
    <row r="5" spans="1:45" s="1" customFormat="1" ht="24.95" customHeight="1">
      <c r="A5" s="12" t="s">
        <v>1288</v>
      </c>
      <c r="B5" s="16"/>
      <c r="C5" s="16"/>
      <c r="D5" s="17"/>
    </row>
    <row r="6" spans="1:45" s="1" customFormat="1" ht="24.95" customHeight="1">
      <c r="A6" s="15" t="s">
        <v>1289</v>
      </c>
      <c r="B6" s="9"/>
      <c r="C6" s="16"/>
      <c r="D6" s="17"/>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row>
    <row r="7" spans="1:45" s="1" customFormat="1" ht="24.95" customHeight="1">
      <c r="A7" s="12" t="s">
        <v>1290</v>
      </c>
      <c r="B7" s="9"/>
      <c r="C7" s="16"/>
      <c r="D7" s="1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row>
    <row r="8" spans="1:45" s="1" customFormat="1" ht="24.95" customHeight="1">
      <c r="A8" s="15" t="s">
        <v>1291</v>
      </c>
      <c r="B8" s="9"/>
      <c r="C8" s="16"/>
      <c r="D8" s="1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row>
    <row r="9" spans="1:45" s="1" customFormat="1" ht="24.95" customHeight="1">
      <c r="A9" s="12" t="s">
        <v>1292</v>
      </c>
      <c r="B9" s="9"/>
      <c r="C9" s="16"/>
      <c r="D9" s="17"/>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row>
    <row r="10" spans="1:45" s="1" customFormat="1" ht="24.95" customHeight="1">
      <c r="A10" s="15" t="s">
        <v>1293</v>
      </c>
      <c r="B10" s="18"/>
      <c r="C10" s="18"/>
      <c r="D10" s="18"/>
    </row>
    <row r="11" spans="1:45" s="1" customFormat="1" ht="24.95" customHeight="1">
      <c r="A11" s="12" t="s">
        <v>1294</v>
      </c>
      <c r="B11" s="18"/>
      <c r="C11" s="18"/>
      <c r="D11" s="18"/>
    </row>
    <row r="12" spans="1:45" s="1" customFormat="1" ht="24.95" customHeight="1">
      <c r="A12" s="15" t="s">
        <v>1295</v>
      </c>
      <c r="B12" s="18"/>
      <c r="C12" s="18"/>
      <c r="D12" s="18"/>
    </row>
    <row r="13" spans="1:45" s="1" customFormat="1" ht="24.95" customHeight="1">
      <c r="A13" s="12" t="s">
        <v>1296</v>
      </c>
      <c r="B13" s="18"/>
      <c r="C13" s="18"/>
      <c r="D13" s="18"/>
    </row>
    <row r="14" spans="1:45" s="1" customFormat="1" ht="24.95" customHeight="1">
      <c r="A14" s="15" t="s">
        <v>1297</v>
      </c>
      <c r="B14" s="18"/>
      <c r="C14" s="18"/>
      <c r="D14" s="18"/>
    </row>
    <row r="15" spans="1:45" s="1" customFormat="1" ht="24.95" customHeight="1">
      <c r="A15" s="12" t="s">
        <v>1298</v>
      </c>
      <c r="B15" s="18"/>
      <c r="C15" s="18"/>
      <c r="D15" s="18"/>
    </row>
    <row r="16" spans="1:45" s="1" customFormat="1" ht="24.95" customHeight="1">
      <c r="A16" s="15" t="s">
        <v>1299</v>
      </c>
      <c r="B16" s="18"/>
      <c r="C16" s="18"/>
      <c r="D16" s="18"/>
    </row>
    <row r="17" spans="1:4" s="1" customFormat="1" ht="24.95" customHeight="1">
      <c r="A17" s="12" t="s">
        <v>1300</v>
      </c>
      <c r="B17" s="18"/>
      <c r="C17" s="18"/>
      <c r="D17" s="18"/>
    </row>
    <row r="18" spans="1:4" s="1" customFormat="1" ht="24.95" customHeight="1">
      <c r="A18" s="15" t="s">
        <v>1301</v>
      </c>
      <c r="B18" s="18"/>
      <c r="C18" s="18"/>
      <c r="D18" s="18"/>
    </row>
    <row r="19" spans="1:4" s="1" customFormat="1" ht="24.95" customHeight="1">
      <c r="A19" s="15"/>
      <c r="B19" s="18"/>
      <c r="C19" s="18"/>
      <c r="D19" s="18"/>
    </row>
    <row r="20" spans="1:4" s="1" customFormat="1" ht="24.95" customHeight="1">
      <c r="A20" s="19" t="s">
        <v>1302</v>
      </c>
      <c r="B20" s="18"/>
      <c r="C20" s="18"/>
      <c r="D20" s="18"/>
    </row>
    <row r="21" spans="1:4" s="1" customFormat="1" ht="24.95" customHeight="1">
      <c r="A21" s="19" t="s">
        <v>1303</v>
      </c>
      <c r="B21" s="18"/>
      <c r="C21" s="18"/>
      <c r="D21" s="18"/>
    </row>
  </sheetData>
  <mergeCells count="1">
    <mergeCell ref="A2:D2"/>
  </mergeCells>
  <phoneticPr fontId="80" type="noConversion"/>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sheetPr>
    <tabColor rgb="FFFFFF00"/>
    <pageSetUpPr fitToPage="1"/>
  </sheetPr>
  <dimension ref="A1:K41"/>
  <sheetViews>
    <sheetView zoomScale="115" zoomScaleNormal="115" workbookViewId="0">
      <selection activeCell="B7" sqref="B7"/>
    </sheetView>
  </sheetViews>
  <sheetFormatPr defaultColWidth="9" defaultRowHeight="13.5"/>
  <cols>
    <col min="1" max="1" width="31" style="168" customWidth="1"/>
    <col min="2" max="2" width="12.5" style="169" customWidth="1"/>
    <col min="3" max="3" width="10.875" style="170" customWidth="1"/>
    <col min="4" max="4" width="31.5" style="168" customWidth="1"/>
    <col min="5" max="5" width="12" style="168" customWidth="1"/>
    <col min="6" max="6" width="10.875" style="168" customWidth="1"/>
    <col min="7" max="7" width="11.625" style="171" customWidth="1"/>
    <col min="8" max="16384" width="9" style="168"/>
  </cols>
  <sheetData>
    <row r="1" spans="1:7" ht="18" customHeight="1">
      <c r="A1" s="358" t="s">
        <v>1304</v>
      </c>
      <c r="B1" s="358"/>
      <c r="C1" s="358"/>
      <c r="D1" s="358"/>
      <c r="E1" s="358"/>
      <c r="F1" s="358"/>
    </row>
    <row r="2" spans="1:7" ht="24">
      <c r="A2" s="362" t="s">
        <v>1305</v>
      </c>
      <c r="B2" s="362"/>
      <c r="C2" s="362"/>
      <c r="D2" s="362"/>
      <c r="E2" s="362"/>
      <c r="F2" s="362"/>
    </row>
    <row r="3" spans="1:7" ht="22.5">
      <c r="A3" s="172"/>
      <c r="B3" s="173"/>
      <c r="C3" s="174"/>
      <c r="D3" s="172"/>
      <c r="E3" s="388" t="s">
        <v>35</v>
      </c>
      <c r="F3" s="388"/>
    </row>
    <row r="4" spans="1:7" ht="56.25">
      <c r="A4" s="175" t="s">
        <v>36</v>
      </c>
      <c r="B4" s="176" t="s">
        <v>37</v>
      </c>
      <c r="C4" s="177" t="s">
        <v>1306</v>
      </c>
      <c r="D4" s="175" t="s">
        <v>43</v>
      </c>
      <c r="E4" s="176" t="s">
        <v>37</v>
      </c>
      <c r="F4" s="178" t="s">
        <v>1307</v>
      </c>
      <c r="G4" s="148"/>
    </row>
    <row r="5" spans="1:7" ht="18.75">
      <c r="A5" s="175" t="s">
        <v>44</v>
      </c>
      <c r="B5" s="179">
        <v>4260.53</v>
      </c>
      <c r="C5" s="179">
        <v>102</v>
      </c>
      <c r="D5" s="175" t="s">
        <v>44</v>
      </c>
      <c r="E5" s="179">
        <v>4260.53</v>
      </c>
      <c r="F5" s="180">
        <v>102</v>
      </c>
    </row>
    <row r="6" spans="1:7" ht="18.75">
      <c r="A6" s="181" t="s">
        <v>45</v>
      </c>
      <c r="B6" s="179"/>
      <c r="C6" s="180"/>
      <c r="D6" s="181" t="s">
        <v>47</v>
      </c>
      <c r="E6" s="179">
        <v>4260.53</v>
      </c>
      <c r="F6" s="180">
        <v>102</v>
      </c>
    </row>
    <row r="7" spans="1:7">
      <c r="A7" s="117" t="s">
        <v>48</v>
      </c>
      <c r="B7" s="182"/>
      <c r="C7" s="182"/>
      <c r="D7" s="117" t="s">
        <v>49</v>
      </c>
      <c r="E7" s="182">
        <v>1771.92</v>
      </c>
      <c r="F7" s="182">
        <v>88</v>
      </c>
    </row>
    <row r="8" spans="1:7">
      <c r="A8" s="117" t="s">
        <v>50</v>
      </c>
      <c r="B8" s="182"/>
      <c r="C8" s="182"/>
      <c r="D8" s="117" t="s">
        <v>51</v>
      </c>
      <c r="E8" s="182"/>
      <c r="F8" s="182"/>
    </row>
    <row r="9" spans="1:7">
      <c r="A9" s="117" t="s">
        <v>52</v>
      </c>
      <c r="B9" s="182"/>
      <c r="C9" s="182"/>
      <c r="D9" s="117" t="s">
        <v>53</v>
      </c>
      <c r="E9" s="182"/>
      <c r="F9" s="182"/>
    </row>
    <row r="10" spans="1:7">
      <c r="A10" s="117" t="s">
        <v>54</v>
      </c>
      <c r="B10" s="182"/>
      <c r="C10" s="182"/>
      <c r="D10" s="117" t="s">
        <v>55</v>
      </c>
      <c r="E10" s="182">
        <v>125.96</v>
      </c>
      <c r="F10" s="182">
        <v>193.8</v>
      </c>
    </row>
    <row r="11" spans="1:7">
      <c r="A11" s="117" t="s">
        <v>56</v>
      </c>
      <c r="B11" s="182"/>
      <c r="C11" s="182"/>
      <c r="D11" s="117" t="s">
        <v>57</v>
      </c>
      <c r="E11" s="182"/>
      <c r="F11" s="182"/>
    </row>
    <row r="12" spans="1:7">
      <c r="A12" s="117" t="s">
        <v>58</v>
      </c>
      <c r="B12" s="182"/>
      <c r="C12" s="182"/>
      <c r="D12" s="117" t="s">
        <v>59</v>
      </c>
      <c r="E12" s="182"/>
      <c r="F12" s="182"/>
    </row>
    <row r="13" spans="1:7">
      <c r="A13" s="117" t="s">
        <v>62</v>
      </c>
      <c r="B13" s="182"/>
      <c r="C13" s="182"/>
      <c r="D13" s="117" t="s">
        <v>61</v>
      </c>
      <c r="E13" s="182">
        <v>78.97</v>
      </c>
      <c r="F13" s="182">
        <v>79.8</v>
      </c>
    </row>
    <row r="14" spans="1:7">
      <c r="A14" s="117" t="s">
        <v>60</v>
      </c>
      <c r="B14" s="182"/>
      <c r="C14" s="182"/>
      <c r="D14" s="117" t="s">
        <v>63</v>
      </c>
      <c r="E14" s="182">
        <v>677.33</v>
      </c>
      <c r="F14" s="182">
        <v>88.2</v>
      </c>
    </row>
    <row r="15" spans="1:7" ht="14.25">
      <c r="A15" s="117" t="s">
        <v>64</v>
      </c>
      <c r="B15" s="182"/>
      <c r="C15" s="180"/>
      <c r="D15" s="117" t="s">
        <v>65</v>
      </c>
      <c r="E15" s="182">
        <v>76.510000000000005</v>
      </c>
      <c r="F15" s="182">
        <v>48.7</v>
      </c>
    </row>
    <row r="16" spans="1:7">
      <c r="A16" s="117" t="s">
        <v>66</v>
      </c>
      <c r="B16" s="182"/>
      <c r="C16" s="182"/>
      <c r="D16" s="117" t="s">
        <v>67</v>
      </c>
      <c r="E16" s="182">
        <v>0.5</v>
      </c>
      <c r="F16" s="182">
        <v>100</v>
      </c>
    </row>
    <row r="17" spans="1:11">
      <c r="A17" s="117" t="s">
        <v>68</v>
      </c>
      <c r="B17" s="182"/>
      <c r="C17" s="182"/>
      <c r="D17" s="117" t="s">
        <v>69</v>
      </c>
      <c r="E17" s="182">
        <v>304.44</v>
      </c>
      <c r="F17" s="182">
        <v>145</v>
      </c>
    </row>
    <row r="18" spans="1:11">
      <c r="A18" s="117" t="s">
        <v>70</v>
      </c>
      <c r="B18" s="182"/>
      <c r="C18" s="182"/>
      <c r="D18" s="117" t="s">
        <v>71</v>
      </c>
      <c r="E18" s="182">
        <v>978.43</v>
      </c>
      <c r="F18" s="182">
        <v>149.6</v>
      </c>
    </row>
    <row r="19" spans="1:11">
      <c r="A19" s="117" t="s">
        <v>72</v>
      </c>
      <c r="B19" s="182"/>
      <c r="C19" s="182"/>
      <c r="D19" s="117" t="s">
        <v>73</v>
      </c>
      <c r="E19" s="182">
        <v>63.69</v>
      </c>
      <c r="F19" s="182">
        <v>106.2</v>
      </c>
      <c r="K19" s="195" t="s">
        <v>87</v>
      </c>
    </row>
    <row r="20" spans="1:11">
      <c r="A20" s="183" t="s">
        <v>1308</v>
      </c>
      <c r="B20" s="182"/>
      <c r="C20" s="182"/>
      <c r="D20" s="117" t="s">
        <v>75</v>
      </c>
      <c r="E20" s="182">
        <v>0.66</v>
      </c>
      <c r="F20" s="182">
        <v>0.7</v>
      </c>
    </row>
    <row r="21" spans="1:11">
      <c r="A21" s="184" t="s">
        <v>1309</v>
      </c>
      <c r="B21" s="182"/>
      <c r="C21" s="182"/>
      <c r="D21" s="117" t="s">
        <v>77</v>
      </c>
      <c r="E21" s="182"/>
      <c r="F21" s="182"/>
    </row>
    <row r="22" spans="1:11" ht="14.25">
      <c r="A22" s="117" t="s">
        <v>80</v>
      </c>
      <c r="B22" s="182"/>
      <c r="C22" s="180"/>
      <c r="D22" s="117" t="s">
        <v>79</v>
      </c>
      <c r="E22" s="182"/>
      <c r="F22" s="182"/>
    </row>
    <row r="23" spans="1:11" ht="14.25">
      <c r="A23" s="117"/>
      <c r="B23" s="182"/>
      <c r="C23" s="182"/>
      <c r="D23" s="98" t="s">
        <v>81</v>
      </c>
      <c r="E23" s="182"/>
      <c r="F23" s="180"/>
    </row>
    <row r="24" spans="1:11">
      <c r="A24" s="117"/>
      <c r="B24" s="182"/>
      <c r="C24" s="182"/>
      <c r="D24" s="117" t="s">
        <v>82</v>
      </c>
      <c r="E24" s="182"/>
      <c r="F24" s="182"/>
    </row>
    <row r="25" spans="1:11">
      <c r="A25" s="117"/>
      <c r="B25" s="182"/>
      <c r="C25" s="182"/>
      <c r="D25" s="117" t="s">
        <v>83</v>
      </c>
      <c r="E25" s="182">
        <v>82.95</v>
      </c>
      <c r="F25" s="182">
        <v>116.8</v>
      </c>
    </row>
    <row r="26" spans="1:11">
      <c r="A26" s="185"/>
      <c r="B26" s="186"/>
      <c r="C26" s="182"/>
      <c r="D26" s="117" t="s">
        <v>84</v>
      </c>
      <c r="E26" s="182"/>
      <c r="F26" s="182"/>
    </row>
    <row r="27" spans="1:11">
      <c r="A27" s="185"/>
      <c r="B27" s="186"/>
      <c r="C27" s="186"/>
      <c r="D27" s="117" t="s">
        <v>85</v>
      </c>
      <c r="E27" s="182">
        <v>73.17</v>
      </c>
      <c r="F27" s="182">
        <v>130.69999999999999</v>
      </c>
    </row>
    <row r="28" spans="1:11">
      <c r="A28" s="185"/>
      <c r="B28" s="186"/>
      <c r="C28" s="186"/>
      <c r="D28" s="117" t="s">
        <v>86</v>
      </c>
      <c r="E28" s="182">
        <v>26</v>
      </c>
      <c r="F28" s="182">
        <v>32.9</v>
      </c>
    </row>
    <row r="29" spans="1:11">
      <c r="A29" s="185"/>
      <c r="B29" s="186"/>
      <c r="C29" s="186"/>
      <c r="D29" s="117" t="s">
        <v>88</v>
      </c>
      <c r="E29" s="182"/>
      <c r="F29" s="182"/>
    </row>
    <row r="30" spans="1:11" ht="14.25">
      <c r="A30" s="185"/>
      <c r="B30" s="186"/>
      <c r="C30" s="186"/>
      <c r="D30" s="117" t="s">
        <v>89</v>
      </c>
      <c r="E30" s="182"/>
      <c r="F30" s="180"/>
    </row>
    <row r="31" spans="1:11" ht="14.25">
      <c r="A31" s="185"/>
      <c r="B31" s="186"/>
      <c r="C31" s="186"/>
      <c r="D31" s="117" t="s">
        <v>90</v>
      </c>
      <c r="E31" s="182"/>
      <c r="F31" s="180"/>
    </row>
    <row r="32" spans="1:11" ht="18.75">
      <c r="A32" s="181" t="s">
        <v>91</v>
      </c>
      <c r="B32" s="179">
        <v>4260.53</v>
      </c>
      <c r="C32" s="187">
        <v>102</v>
      </c>
      <c r="D32" s="181" t="s">
        <v>92</v>
      </c>
      <c r="E32" s="179"/>
      <c r="F32" s="180"/>
    </row>
    <row r="33" spans="1:6" ht="14.25">
      <c r="A33" s="117" t="s">
        <v>93</v>
      </c>
      <c r="B33" s="188">
        <v>2541.44</v>
      </c>
      <c r="C33" s="189">
        <v>98.4</v>
      </c>
      <c r="D33" s="117" t="s">
        <v>1310</v>
      </c>
      <c r="E33" s="182"/>
      <c r="F33" s="186"/>
    </row>
    <row r="34" spans="1:6">
      <c r="A34" s="117" t="s">
        <v>95</v>
      </c>
      <c r="B34" s="188"/>
      <c r="C34" s="190"/>
      <c r="D34" s="117" t="s">
        <v>96</v>
      </c>
      <c r="E34" s="182"/>
      <c r="F34" s="186"/>
    </row>
    <row r="35" spans="1:6">
      <c r="A35" s="117" t="s">
        <v>97</v>
      </c>
      <c r="B35" s="191">
        <v>10.25</v>
      </c>
      <c r="C35" s="190">
        <v>40.08</v>
      </c>
      <c r="D35" s="117" t="s">
        <v>98</v>
      </c>
      <c r="E35" s="182"/>
      <c r="F35" s="192"/>
    </row>
    <row r="36" spans="1:6">
      <c r="A36" s="117" t="s">
        <v>99</v>
      </c>
      <c r="B36" s="188"/>
      <c r="C36" s="190"/>
      <c r="D36" s="117" t="s">
        <v>1311</v>
      </c>
      <c r="E36" s="182"/>
      <c r="F36" s="192"/>
    </row>
    <row r="37" spans="1:6">
      <c r="A37" s="117" t="s">
        <v>1312</v>
      </c>
      <c r="B37" s="188"/>
      <c r="C37" s="190"/>
      <c r="D37" s="117" t="s">
        <v>1313</v>
      </c>
      <c r="E37" s="182"/>
      <c r="F37" s="192"/>
    </row>
    <row r="38" spans="1:6">
      <c r="A38" s="117" t="s">
        <v>103</v>
      </c>
      <c r="B38" s="188"/>
      <c r="C38" s="190"/>
      <c r="D38" s="117" t="s">
        <v>108</v>
      </c>
      <c r="E38" s="193"/>
      <c r="F38" s="192"/>
    </row>
    <row r="39" spans="1:6">
      <c r="A39" s="117" t="s">
        <v>105</v>
      </c>
      <c r="B39" s="188"/>
      <c r="C39" s="194"/>
      <c r="D39" s="117" t="s">
        <v>110</v>
      </c>
      <c r="E39" s="182"/>
      <c r="F39" s="192"/>
    </row>
    <row r="40" spans="1:6">
      <c r="A40" s="117" t="s">
        <v>109</v>
      </c>
      <c r="B40" s="188">
        <v>1708.84</v>
      </c>
      <c r="C40" s="194">
        <v>261.89</v>
      </c>
      <c r="D40" s="117"/>
      <c r="E40" s="182"/>
      <c r="F40" s="192"/>
    </row>
    <row r="41" spans="1:6" ht="53.25" customHeight="1">
      <c r="A41" s="389" t="s">
        <v>1314</v>
      </c>
      <c r="B41" s="389"/>
      <c r="C41" s="389"/>
      <c r="D41" s="389"/>
      <c r="E41" s="389"/>
      <c r="F41" s="389"/>
    </row>
  </sheetData>
  <mergeCells count="4">
    <mergeCell ref="A1:F1"/>
    <mergeCell ref="A2:F2"/>
    <mergeCell ref="E3:F3"/>
    <mergeCell ref="A41:F41"/>
  </mergeCells>
  <phoneticPr fontId="80" type="noConversion"/>
  <printOptions horizontalCentered="1"/>
  <pageMargins left="0.23622047244094499" right="0.23622047244094499" top="0.511811023622047" bottom="0" header="0.31496062992126" footer="0.31496062992126"/>
  <pageSetup paperSize="9" scale="93" orientation="portrait"/>
  <headerFooter>
    <oddFooter>&amp;C&amp;P</oddFooter>
  </headerFooter>
</worksheet>
</file>

<file path=xl/worksheets/sheet15.xml><?xml version="1.0" encoding="utf-8"?>
<worksheet xmlns="http://schemas.openxmlformats.org/spreadsheetml/2006/main" xmlns:r="http://schemas.openxmlformats.org/officeDocument/2006/relationships">
  <sheetPr>
    <tabColor rgb="FFFFFF00"/>
  </sheetPr>
  <dimension ref="A1:C1419"/>
  <sheetViews>
    <sheetView workbookViewId="0">
      <selection activeCell="A10" sqref="A10"/>
    </sheetView>
  </sheetViews>
  <sheetFormatPr defaultColWidth="21.5" defaultRowHeight="14.25"/>
  <cols>
    <col min="1" max="1" width="55.25" style="158" customWidth="1"/>
    <col min="2" max="2" width="30.625" style="159" customWidth="1"/>
    <col min="3" max="16384" width="21.5" style="158"/>
  </cols>
  <sheetData>
    <row r="1" spans="1:3" ht="18">
      <c r="A1" s="358" t="s">
        <v>1315</v>
      </c>
      <c r="B1" s="390"/>
    </row>
    <row r="2" spans="1:3" s="157" customFormat="1" ht="24">
      <c r="A2" s="362" t="s">
        <v>1316</v>
      </c>
      <c r="B2" s="391"/>
    </row>
    <row r="3" spans="1:3" ht="27" customHeight="1">
      <c r="A3" s="392" t="s">
        <v>35</v>
      </c>
      <c r="B3" s="393"/>
    </row>
    <row r="4" spans="1:3" ht="51" customHeight="1">
      <c r="A4" s="160" t="s">
        <v>116</v>
      </c>
      <c r="B4" s="161" t="s">
        <v>1317</v>
      </c>
      <c r="C4" s="148"/>
    </row>
    <row r="5" spans="1:3" ht="25.5" customHeight="1">
      <c r="A5" s="162" t="s">
        <v>47</v>
      </c>
      <c r="B5" s="163">
        <v>4260.53</v>
      </c>
    </row>
    <row r="6" spans="1:3" ht="21" customHeight="1">
      <c r="A6" s="164" t="s">
        <v>49</v>
      </c>
      <c r="B6" s="100">
        <v>1771.92</v>
      </c>
    </row>
    <row r="7" spans="1:3" ht="21" customHeight="1">
      <c r="A7" s="165" t="s">
        <v>118</v>
      </c>
      <c r="B7" s="100">
        <v>7</v>
      </c>
    </row>
    <row r="8" spans="1:3" ht="21" customHeight="1">
      <c r="A8" s="166" t="s">
        <v>119</v>
      </c>
      <c r="B8" s="100"/>
    </row>
    <row r="9" spans="1:3" ht="21" customHeight="1">
      <c r="A9" s="166" t="s">
        <v>120</v>
      </c>
      <c r="B9" s="100"/>
    </row>
    <row r="10" spans="1:3" ht="21" customHeight="1">
      <c r="A10" s="166" t="s">
        <v>121</v>
      </c>
      <c r="B10" s="100"/>
    </row>
    <row r="11" spans="1:3" ht="21" customHeight="1">
      <c r="A11" s="166" t="s">
        <v>122</v>
      </c>
      <c r="B11" s="100">
        <v>7</v>
      </c>
    </row>
    <row r="12" spans="1:3" ht="21" customHeight="1">
      <c r="A12" s="166" t="s">
        <v>123</v>
      </c>
      <c r="B12" s="100"/>
    </row>
    <row r="13" spans="1:3" ht="21" customHeight="1">
      <c r="A13" s="166" t="s">
        <v>124</v>
      </c>
      <c r="B13" s="100"/>
    </row>
    <row r="14" spans="1:3" ht="21" customHeight="1">
      <c r="A14" s="166" t="s">
        <v>125</v>
      </c>
      <c r="B14" s="100"/>
    </row>
    <row r="15" spans="1:3" ht="21" customHeight="1">
      <c r="A15" s="166" t="s">
        <v>126</v>
      </c>
      <c r="B15" s="100"/>
    </row>
    <row r="16" spans="1:3" ht="21" customHeight="1">
      <c r="A16" s="166" t="s">
        <v>127</v>
      </c>
      <c r="B16" s="100"/>
    </row>
    <row r="17" spans="1:2" ht="21" customHeight="1">
      <c r="A17" s="166" t="s">
        <v>128</v>
      </c>
      <c r="B17" s="100"/>
    </row>
    <row r="18" spans="1:2" ht="21" customHeight="1">
      <c r="A18" s="166" t="s">
        <v>129</v>
      </c>
      <c r="B18" s="100"/>
    </row>
    <row r="19" spans="1:2" ht="21" customHeight="1">
      <c r="A19" s="165" t="s">
        <v>130</v>
      </c>
      <c r="B19" s="100"/>
    </row>
    <row r="20" spans="1:2" ht="21" customHeight="1">
      <c r="A20" s="166" t="s">
        <v>119</v>
      </c>
      <c r="B20" s="100"/>
    </row>
    <row r="21" spans="1:2" ht="21" customHeight="1">
      <c r="A21" s="166" t="s">
        <v>120</v>
      </c>
      <c r="B21" s="100"/>
    </row>
    <row r="22" spans="1:2" ht="21" customHeight="1">
      <c r="A22" s="166" t="s">
        <v>121</v>
      </c>
      <c r="B22" s="100"/>
    </row>
    <row r="23" spans="1:2" ht="21" customHeight="1">
      <c r="A23" s="166" t="s">
        <v>131</v>
      </c>
      <c r="B23" s="100"/>
    </row>
    <row r="24" spans="1:2" ht="21" customHeight="1">
      <c r="A24" s="166" t="s">
        <v>132</v>
      </c>
      <c r="B24" s="100"/>
    </row>
    <row r="25" spans="1:2" ht="21" customHeight="1">
      <c r="A25" s="166" t="s">
        <v>133</v>
      </c>
      <c r="B25" s="167"/>
    </row>
    <row r="26" spans="1:2" ht="21" customHeight="1">
      <c r="A26" s="166" t="s">
        <v>128</v>
      </c>
      <c r="B26" s="167"/>
    </row>
    <row r="27" spans="1:2" ht="21" customHeight="1">
      <c r="A27" s="166" t="s">
        <v>134</v>
      </c>
      <c r="B27" s="167"/>
    </row>
    <row r="28" spans="1:2" ht="21" customHeight="1">
      <c r="A28" s="165" t="s">
        <v>135</v>
      </c>
      <c r="B28" s="167">
        <v>1764.92</v>
      </c>
    </row>
    <row r="29" spans="1:2" ht="21" customHeight="1">
      <c r="A29" s="166" t="s">
        <v>119</v>
      </c>
      <c r="B29" s="167">
        <v>1744.92</v>
      </c>
    </row>
    <row r="30" spans="1:2" ht="21" customHeight="1">
      <c r="A30" s="166" t="s">
        <v>120</v>
      </c>
      <c r="B30" s="167"/>
    </row>
    <row r="31" spans="1:2" ht="21" customHeight="1">
      <c r="A31" s="166" t="s">
        <v>121</v>
      </c>
      <c r="B31" s="167"/>
    </row>
    <row r="32" spans="1:2" ht="21" customHeight="1">
      <c r="A32" s="166" t="s">
        <v>136</v>
      </c>
      <c r="B32" s="167"/>
    </row>
    <row r="33" spans="1:2" ht="21" customHeight="1">
      <c r="A33" s="166" t="s">
        <v>137</v>
      </c>
      <c r="B33" s="167"/>
    </row>
    <row r="34" spans="1:2" ht="21" customHeight="1">
      <c r="A34" s="166" t="s">
        <v>138</v>
      </c>
      <c r="B34" s="167"/>
    </row>
    <row r="35" spans="1:2" ht="21" customHeight="1">
      <c r="A35" s="166" t="s">
        <v>139</v>
      </c>
      <c r="B35" s="167">
        <v>20</v>
      </c>
    </row>
    <row r="36" spans="1:2" ht="21" customHeight="1">
      <c r="A36" s="166" t="s">
        <v>140</v>
      </c>
      <c r="B36" s="167"/>
    </row>
    <row r="37" spans="1:2" ht="21" customHeight="1">
      <c r="A37" s="166" t="s">
        <v>128</v>
      </c>
      <c r="B37" s="167"/>
    </row>
    <row r="38" spans="1:2" ht="21" customHeight="1">
      <c r="A38" s="166" t="s">
        <v>141</v>
      </c>
      <c r="B38" s="167"/>
    </row>
    <row r="39" spans="1:2" ht="21" customHeight="1">
      <c r="A39" s="165" t="s">
        <v>142</v>
      </c>
      <c r="B39" s="167"/>
    </row>
    <row r="40" spans="1:2" ht="21" customHeight="1">
      <c r="A40" s="166" t="s">
        <v>119</v>
      </c>
      <c r="B40" s="167"/>
    </row>
    <row r="41" spans="1:2" ht="21" customHeight="1">
      <c r="A41" s="166" t="s">
        <v>120</v>
      </c>
      <c r="B41" s="167"/>
    </row>
    <row r="42" spans="1:2" ht="21" customHeight="1">
      <c r="A42" s="166" t="s">
        <v>121</v>
      </c>
      <c r="B42" s="167"/>
    </row>
    <row r="43" spans="1:2" ht="21" customHeight="1">
      <c r="A43" s="166" t="s">
        <v>1318</v>
      </c>
      <c r="B43" s="167"/>
    </row>
    <row r="44" spans="1:2" ht="21" customHeight="1">
      <c r="A44" s="166" t="s">
        <v>1319</v>
      </c>
      <c r="B44" s="167"/>
    </row>
    <row r="45" spans="1:2" ht="21" customHeight="1">
      <c r="A45" s="166" t="s">
        <v>1320</v>
      </c>
      <c r="B45" s="167"/>
    </row>
    <row r="46" spans="1:2" ht="21" customHeight="1">
      <c r="A46" s="166" t="s">
        <v>1321</v>
      </c>
      <c r="B46" s="167"/>
    </row>
    <row r="47" spans="1:2" ht="21" customHeight="1">
      <c r="A47" s="166" t="s">
        <v>1322</v>
      </c>
      <c r="B47" s="167"/>
    </row>
    <row r="48" spans="1:2" ht="21" customHeight="1">
      <c r="A48" s="166" t="s">
        <v>1323</v>
      </c>
      <c r="B48" s="167"/>
    </row>
    <row r="49" spans="1:2" ht="21" customHeight="1">
      <c r="A49" s="166" t="s">
        <v>128</v>
      </c>
      <c r="B49" s="167"/>
    </row>
    <row r="50" spans="1:2" ht="21" customHeight="1">
      <c r="A50" s="166" t="s">
        <v>1324</v>
      </c>
      <c r="B50" s="167"/>
    </row>
    <row r="51" spans="1:2" ht="21" customHeight="1">
      <c r="A51" s="165" t="s">
        <v>1325</v>
      </c>
      <c r="B51" s="167"/>
    </row>
    <row r="52" spans="1:2" ht="21" customHeight="1">
      <c r="A52" s="166" t="s">
        <v>119</v>
      </c>
      <c r="B52" s="167"/>
    </row>
    <row r="53" spans="1:2" ht="21" customHeight="1">
      <c r="A53" s="166" t="s">
        <v>120</v>
      </c>
      <c r="B53" s="167"/>
    </row>
    <row r="54" spans="1:2" ht="21" customHeight="1">
      <c r="A54" s="166" t="s">
        <v>121</v>
      </c>
      <c r="B54" s="167"/>
    </row>
    <row r="55" spans="1:2" ht="21" customHeight="1">
      <c r="A55" s="166" t="s">
        <v>1326</v>
      </c>
      <c r="B55" s="167"/>
    </row>
    <row r="56" spans="1:2" ht="21" customHeight="1">
      <c r="A56" s="166" t="s">
        <v>1327</v>
      </c>
      <c r="B56" s="167"/>
    </row>
    <row r="57" spans="1:2" ht="21" customHeight="1">
      <c r="A57" s="166" t="s">
        <v>1328</v>
      </c>
      <c r="B57" s="167"/>
    </row>
    <row r="58" spans="1:2" ht="21" customHeight="1">
      <c r="A58" s="166" t="s">
        <v>1329</v>
      </c>
      <c r="B58" s="167"/>
    </row>
    <row r="59" spans="1:2" ht="21" customHeight="1">
      <c r="A59" s="166" t="s">
        <v>1330</v>
      </c>
      <c r="B59" s="167"/>
    </row>
    <row r="60" spans="1:2" ht="21" customHeight="1">
      <c r="A60" s="166" t="s">
        <v>128</v>
      </c>
      <c r="B60" s="167"/>
    </row>
    <row r="61" spans="1:2" ht="21" customHeight="1">
      <c r="A61" s="166" t="s">
        <v>1331</v>
      </c>
      <c r="B61" s="167"/>
    </row>
    <row r="62" spans="1:2" ht="21" customHeight="1">
      <c r="A62" s="165" t="s">
        <v>1332</v>
      </c>
      <c r="B62" s="167"/>
    </row>
    <row r="63" spans="1:2" ht="21" customHeight="1">
      <c r="A63" s="166" t="s">
        <v>119</v>
      </c>
      <c r="B63" s="167"/>
    </row>
    <row r="64" spans="1:2" ht="21" customHeight="1">
      <c r="A64" s="166" t="s">
        <v>120</v>
      </c>
      <c r="B64" s="167"/>
    </row>
    <row r="65" spans="1:2" ht="21" customHeight="1">
      <c r="A65" s="166" t="s">
        <v>121</v>
      </c>
      <c r="B65" s="167"/>
    </row>
    <row r="66" spans="1:2" ht="21" customHeight="1">
      <c r="A66" s="166" t="s">
        <v>1333</v>
      </c>
      <c r="B66" s="167"/>
    </row>
    <row r="67" spans="1:2" ht="21" customHeight="1">
      <c r="A67" s="166" t="s">
        <v>1334</v>
      </c>
      <c r="B67" s="167"/>
    </row>
    <row r="68" spans="1:2" ht="21" customHeight="1">
      <c r="A68" s="166" t="s">
        <v>1335</v>
      </c>
      <c r="B68" s="167"/>
    </row>
    <row r="69" spans="1:2" ht="21" customHeight="1">
      <c r="A69" s="166" t="s">
        <v>1336</v>
      </c>
      <c r="B69" s="167"/>
    </row>
    <row r="70" spans="1:2" ht="21" customHeight="1">
      <c r="A70" s="166" t="s">
        <v>1337</v>
      </c>
      <c r="B70" s="167"/>
    </row>
    <row r="71" spans="1:2" ht="21" customHeight="1">
      <c r="A71" s="166" t="s">
        <v>128</v>
      </c>
      <c r="B71" s="167"/>
    </row>
    <row r="72" spans="1:2" ht="21" customHeight="1">
      <c r="A72" s="166" t="s">
        <v>1338</v>
      </c>
      <c r="B72" s="167"/>
    </row>
    <row r="73" spans="1:2" ht="21" customHeight="1">
      <c r="A73" s="165" t="s">
        <v>1339</v>
      </c>
      <c r="B73" s="167"/>
    </row>
    <row r="74" spans="1:2" ht="21" customHeight="1">
      <c r="A74" s="166" t="s">
        <v>119</v>
      </c>
      <c r="B74" s="167"/>
    </row>
    <row r="75" spans="1:2" ht="21" customHeight="1">
      <c r="A75" s="166" t="s">
        <v>120</v>
      </c>
      <c r="B75" s="167"/>
    </row>
    <row r="76" spans="1:2" ht="21" customHeight="1">
      <c r="A76" s="166" t="s">
        <v>121</v>
      </c>
      <c r="B76" s="167"/>
    </row>
    <row r="77" spans="1:2" ht="21" customHeight="1">
      <c r="A77" s="166" t="s">
        <v>1340</v>
      </c>
      <c r="B77" s="167"/>
    </row>
    <row r="78" spans="1:2" ht="21" customHeight="1">
      <c r="A78" s="166" t="s">
        <v>1341</v>
      </c>
      <c r="B78" s="167"/>
    </row>
    <row r="79" spans="1:2" ht="21" customHeight="1">
      <c r="A79" s="166" t="s">
        <v>1342</v>
      </c>
      <c r="B79" s="167"/>
    </row>
    <row r="80" spans="1:2" ht="21" customHeight="1">
      <c r="A80" s="166" t="s">
        <v>1343</v>
      </c>
      <c r="B80" s="167"/>
    </row>
    <row r="81" spans="1:2" ht="21" customHeight="1">
      <c r="A81" s="166" t="s">
        <v>1344</v>
      </c>
      <c r="B81" s="167"/>
    </row>
    <row r="82" spans="1:2" ht="21" customHeight="1">
      <c r="A82" s="166" t="s">
        <v>1336</v>
      </c>
      <c r="B82" s="167"/>
    </row>
    <row r="83" spans="1:2" ht="21" customHeight="1">
      <c r="A83" s="166" t="s">
        <v>128</v>
      </c>
      <c r="B83" s="167"/>
    </row>
    <row r="84" spans="1:2" ht="21" customHeight="1">
      <c r="A84" s="166" t="s">
        <v>1345</v>
      </c>
      <c r="B84" s="167"/>
    </row>
    <row r="85" spans="1:2" ht="21" customHeight="1">
      <c r="A85" s="165" t="s">
        <v>1346</v>
      </c>
      <c r="B85" s="167"/>
    </row>
    <row r="86" spans="1:2" ht="21" customHeight="1">
      <c r="A86" s="166" t="s">
        <v>119</v>
      </c>
      <c r="B86" s="167"/>
    </row>
    <row r="87" spans="1:2" ht="21" customHeight="1">
      <c r="A87" s="166" t="s">
        <v>120</v>
      </c>
      <c r="B87" s="167"/>
    </row>
    <row r="88" spans="1:2" ht="21" customHeight="1">
      <c r="A88" s="166" t="s">
        <v>121</v>
      </c>
      <c r="B88" s="167"/>
    </row>
    <row r="89" spans="1:2" ht="21" customHeight="1">
      <c r="A89" s="166" t="s">
        <v>1347</v>
      </c>
      <c r="B89" s="167"/>
    </row>
    <row r="90" spans="1:2" ht="21" customHeight="1">
      <c r="A90" s="166" t="s">
        <v>1348</v>
      </c>
      <c r="B90" s="167"/>
    </row>
    <row r="91" spans="1:2" ht="21" customHeight="1">
      <c r="A91" s="166" t="s">
        <v>1336</v>
      </c>
      <c r="B91" s="167"/>
    </row>
    <row r="92" spans="1:2" ht="21" customHeight="1">
      <c r="A92" s="166" t="s">
        <v>128</v>
      </c>
      <c r="B92" s="167"/>
    </row>
    <row r="93" spans="1:2" ht="21" customHeight="1">
      <c r="A93" s="166" t="s">
        <v>1349</v>
      </c>
      <c r="B93" s="167"/>
    </row>
    <row r="94" spans="1:2" ht="21" customHeight="1">
      <c r="A94" s="165" t="s">
        <v>1350</v>
      </c>
      <c r="B94" s="167"/>
    </row>
    <row r="95" spans="1:2" ht="21" customHeight="1">
      <c r="A95" s="166" t="s">
        <v>119</v>
      </c>
      <c r="B95" s="167"/>
    </row>
    <row r="96" spans="1:2" ht="21" customHeight="1">
      <c r="A96" s="166" t="s">
        <v>120</v>
      </c>
      <c r="B96" s="167"/>
    </row>
    <row r="97" spans="1:2" ht="21" customHeight="1">
      <c r="A97" s="166" t="s">
        <v>121</v>
      </c>
      <c r="B97" s="167"/>
    </row>
    <row r="98" spans="1:2" ht="21" customHeight="1">
      <c r="A98" s="166" t="s">
        <v>1351</v>
      </c>
      <c r="B98" s="167"/>
    </row>
    <row r="99" spans="1:2" ht="21" customHeight="1">
      <c r="A99" s="166" t="s">
        <v>1352</v>
      </c>
      <c r="B99" s="167"/>
    </row>
    <row r="100" spans="1:2" ht="21" customHeight="1">
      <c r="A100" s="166" t="s">
        <v>1336</v>
      </c>
      <c r="B100" s="167"/>
    </row>
    <row r="101" spans="1:2" ht="21" customHeight="1">
      <c r="A101" s="166" t="s">
        <v>1353</v>
      </c>
      <c r="B101" s="167"/>
    </row>
    <row r="102" spans="1:2" ht="21" customHeight="1">
      <c r="A102" s="166" t="s">
        <v>1354</v>
      </c>
      <c r="B102" s="167"/>
    </row>
    <row r="103" spans="1:2" ht="21" customHeight="1">
      <c r="A103" s="166" t="s">
        <v>1355</v>
      </c>
      <c r="B103" s="167"/>
    </row>
    <row r="104" spans="1:2" ht="21" customHeight="1">
      <c r="A104" s="166" t="s">
        <v>1356</v>
      </c>
      <c r="B104" s="167"/>
    </row>
    <row r="105" spans="1:2" ht="21" customHeight="1">
      <c r="A105" s="166" t="s">
        <v>128</v>
      </c>
      <c r="B105" s="167"/>
    </row>
    <row r="106" spans="1:2" ht="21" customHeight="1">
      <c r="A106" s="166" t="s">
        <v>1357</v>
      </c>
      <c r="B106" s="167"/>
    </row>
    <row r="107" spans="1:2" ht="21" customHeight="1">
      <c r="A107" s="165" t="s">
        <v>1358</v>
      </c>
      <c r="B107" s="167"/>
    </row>
    <row r="108" spans="1:2" ht="21" customHeight="1">
      <c r="A108" s="166" t="s">
        <v>119</v>
      </c>
      <c r="B108" s="167"/>
    </row>
    <row r="109" spans="1:2" ht="21" customHeight="1">
      <c r="A109" s="166" t="s">
        <v>120</v>
      </c>
      <c r="B109" s="167"/>
    </row>
    <row r="110" spans="1:2" ht="21" customHeight="1">
      <c r="A110" s="166" t="s">
        <v>121</v>
      </c>
      <c r="B110" s="167"/>
    </row>
    <row r="111" spans="1:2" ht="21" customHeight="1">
      <c r="A111" s="166" t="s">
        <v>1359</v>
      </c>
      <c r="B111" s="167"/>
    </row>
    <row r="112" spans="1:2" ht="21" customHeight="1">
      <c r="A112" s="166" t="s">
        <v>1360</v>
      </c>
      <c r="B112" s="167"/>
    </row>
    <row r="113" spans="1:2" ht="21" customHeight="1">
      <c r="A113" s="166" t="s">
        <v>1361</v>
      </c>
      <c r="B113" s="167"/>
    </row>
    <row r="114" spans="1:2" ht="21" customHeight="1">
      <c r="A114" s="166" t="s">
        <v>1362</v>
      </c>
      <c r="B114" s="167"/>
    </row>
    <row r="115" spans="1:2" ht="21" customHeight="1">
      <c r="A115" s="166" t="s">
        <v>128</v>
      </c>
      <c r="B115" s="167"/>
    </row>
    <row r="116" spans="1:2" ht="21" customHeight="1">
      <c r="A116" s="166" t="s">
        <v>1363</v>
      </c>
      <c r="B116" s="167"/>
    </row>
    <row r="117" spans="1:2" ht="21" customHeight="1">
      <c r="A117" s="165" t="s">
        <v>1364</v>
      </c>
      <c r="B117" s="167"/>
    </row>
    <row r="118" spans="1:2" ht="21" customHeight="1">
      <c r="A118" s="166" t="s">
        <v>119</v>
      </c>
      <c r="B118" s="167"/>
    </row>
    <row r="119" spans="1:2" ht="21" customHeight="1">
      <c r="A119" s="166" t="s">
        <v>120</v>
      </c>
      <c r="B119" s="167"/>
    </row>
    <row r="120" spans="1:2" ht="21" customHeight="1">
      <c r="A120" s="166" t="s">
        <v>121</v>
      </c>
      <c r="B120" s="167"/>
    </row>
    <row r="121" spans="1:2" ht="21" customHeight="1">
      <c r="A121" s="166" t="s">
        <v>1365</v>
      </c>
      <c r="B121" s="167"/>
    </row>
    <row r="122" spans="1:2" ht="21" customHeight="1">
      <c r="A122" s="166" t="s">
        <v>1366</v>
      </c>
      <c r="B122" s="167"/>
    </row>
    <row r="123" spans="1:2" ht="21" customHeight="1">
      <c r="A123" s="166" t="s">
        <v>1367</v>
      </c>
      <c r="B123" s="167"/>
    </row>
    <row r="124" spans="1:2" ht="21" customHeight="1">
      <c r="A124" s="166" t="s">
        <v>128</v>
      </c>
      <c r="B124" s="167"/>
    </row>
    <row r="125" spans="1:2" ht="21" customHeight="1">
      <c r="A125" s="166" t="s">
        <v>1368</v>
      </c>
      <c r="B125" s="167"/>
    </row>
    <row r="126" spans="1:2" ht="21" customHeight="1">
      <c r="A126" s="165" t="s">
        <v>1369</v>
      </c>
      <c r="B126" s="167"/>
    </row>
    <row r="127" spans="1:2" ht="21" customHeight="1">
      <c r="A127" s="166" t="s">
        <v>119</v>
      </c>
      <c r="B127" s="167"/>
    </row>
    <row r="128" spans="1:2" ht="21" customHeight="1">
      <c r="A128" s="166" t="s">
        <v>120</v>
      </c>
      <c r="B128" s="167"/>
    </row>
    <row r="129" spans="1:2" ht="21" customHeight="1">
      <c r="A129" s="166" t="s">
        <v>121</v>
      </c>
      <c r="B129" s="167"/>
    </row>
    <row r="130" spans="1:2" ht="21" customHeight="1">
      <c r="A130" s="166" t="s">
        <v>1370</v>
      </c>
      <c r="B130" s="167"/>
    </row>
    <row r="131" spans="1:2" ht="21" customHeight="1">
      <c r="A131" s="166" t="s">
        <v>1371</v>
      </c>
      <c r="B131" s="167"/>
    </row>
    <row r="132" spans="1:2" ht="21" customHeight="1">
      <c r="A132" s="166" t="s">
        <v>1372</v>
      </c>
      <c r="B132" s="167"/>
    </row>
    <row r="133" spans="1:2" ht="21" customHeight="1">
      <c r="A133" s="166" t="s">
        <v>1373</v>
      </c>
      <c r="B133" s="167"/>
    </row>
    <row r="134" spans="1:2" ht="21" customHeight="1">
      <c r="A134" s="166" t="s">
        <v>1374</v>
      </c>
      <c r="B134" s="167"/>
    </row>
    <row r="135" spans="1:2" ht="21" customHeight="1">
      <c r="A135" s="166" t="s">
        <v>128</v>
      </c>
      <c r="B135" s="167"/>
    </row>
    <row r="136" spans="1:2" ht="21" customHeight="1">
      <c r="A136" s="166" t="s">
        <v>1375</v>
      </c>
      <c r="B136" s="167"/>
    </row>
    <row r="137" spans="1:2" ht="21" customHeight="1">
      <c r="A137" s="165" t="s">
        <v>1376</v>
      </c>
      <c r="B137" s="167"/>
    </row>
    <row r="138" spans="1:2" ht="21" customHeight="1">
      <c r="A138" s="166" t="s">
        <v>119</v>
      </c>
      <c r="B138" s="167"/>
    </row>
    <row r="139" spans="1:2" ht="21" customHeight="1">
      <c r="A139" s="166" t="s">
        <v>120</v>
      </c>
      <c r="B139" s="167"/>
    </row>
    <row r="140" spans="1:2" ht="21" customHeight="1">
      <c r="A140" s="166" t="s">
        <v>121</v>
      </c>
      <c r="B140" s="167"/>
    </row>
    <row r="141" spans="1:2" ht="21" customHeight="1">
      <c r="A141" s="166" t="s">
        <v>1377</v>
      </c>
      <c r="B141" s="167"/>
    </row>
    <row r="142" spans="1:2" ht="21" customHeight="1">
      <c r="A142" s="166" t="s">
        <v>1378</v>
      </c>
      <c r="B142" s="167"/>
    </row>
    <row r="143" spans="1:2" ht="21" customHeight="1">
      <c r="A143" s="166" t="s">
        <v>1379</v>
      </c>
      <c r="B143" s="167"/>
    </row>
    <row r="144" spans="1:2" ht="21" customHeight="1">
      <c r="A144" s="166" t="s">
        <v>1380</v>
      </c>
      <c r="B144" s="167"/>
    </row>
    <row r="145" spans="1:2" ht="21" customHeight="1">
      <c r="A145" s="166" t="s">
        <v>1381</v>
      </c>
      <c r="B145" s="167"/>
    </row>
    <row r="146" spans="1:2" ht="21" customHeight="1">
      <c r="A146" s="166" t="s">
        <v>1382</v>
      </c>
      <c r="B146" s="167"/>
    </row>
    <row r="147" spans="1:2" ht="21" customHeight="1">
      <c r="A147" s="166" t="s">
        <v>1383</v>
      </c>
      <c r="B147" s="167"/>
    </row>
    <row r="148" spans="1:2" ht="21" customHeight="1">
      <c r="A148" s="166" t="s">
        <v>128</v>
      </c>
      <c r="B148" s="167"/>
    </row>
    <row r="149" spans="1:2" ht="21" customHeight="1">
      <c r="A149" s="166" t="s">
        <v>1384</v>
      </c>
      <c r="B149" s="167"/>
    </row>
    <row r="150" spans="1:2" ht="21" customHeight="1">
      <c r="A150" s="165" t="s">
        <v>1385</v>
      </c>
      <c r="B150" s="167"/>
    </row>
    <row r="151" spans="1:2" ht="21" customHeight="1">
      <c r="A151" s="166" t="s">
        <v>119</v>
      </c>
      <c r="B151" s="167"/>
    </row>
    <row r="152" spans="1:2" ht="21" customHeight="1">
      <c r="A152" s="166" t="s">
        <v>120</v>
      </c>
      <c r="B152" s="167"/>
    </row>
    <row r="153" spans="1:2" ht="21" customHeight="1">
      <c r="A153" s="166" t="s">
        <v>121</v>
      </c>
      <c r="B153" s="167"/>
    </row>
    <row r="154" spans="1:2" ht="21" customHeight="1">
      <c r="A154" s="166" t="s">
        <v>1386</v>
      </c>
      <c r="B154" s="167"/>
    </row>
    <row r="155" spans="1:2" ht="21" customHeight="1">
      <c r="A155" s="166" t="s">
        <v>128</v>
      </c>
      <c r="B155" s="167"/>
    </row>
    <row r="156" spans="1:2" ht="21" customHeight="1">
      <c r="A156" s="166" t="s">
        <v>1387</v>
      </c>
      <c r="B156" s="167"/>
    </row>
    <row r="157" spans="1:2" ht="21" customHeight="1">
      <c r="A157" s="165" t="s">
        <v>1388</v>
      </c>
      <c r="B157" s="167"/>
    </row>
    <row r="158" spans="1:2" ht="21" customHeight="1">
      <c r="A158" s="166" t="s">
        <v>119</v>
      </c>
      <c r="B158" s="167"/>
    </row>
    <row r="159" spans="1:2" ht="21" customHeight="1">
      <c r="A159" s="166" t="s">
        <v>120</v>
      </c>
      <c r="B159" s="167"/>
    </row>
    <row r="160" spans="1:2" ht="21" customHeight="1">
      <c r="A160" s="166" t="s">
        <v>121</v>
      </c>
      <c r="B160" s="167"/>
    </row>
    <row r="161" spans="1:2" ht="21" customHeight="1">
      <c r="A161" s="166" t="s">
        <v>1389</v>
      </c>
      <c r="B161" s="167"/>
    </row>
    <row r="162" spans="1:2" ht="21" customHeight="1">
      <c r="A162" s="166" t="s">
        <v>1390</v>
      </c>
      <c r="B162" s="167"/>
    </row>
    <row r="163" spans="1:2" ht="21" customHeight="1">
      <c r="A163" s="166" t="s">
        <v>128</v>
      </c>
      <c r="B163" s="167"/>
    </row>
    <row r="164" spans="1:2" ht="21" customHeight="1">
      <c r="A164" s="166" t="s">
        <v>1391</v>
      </c>
      <c r="B164" s="167"/>
    </row>
    <row r="165" spans="1:2" ht="21" customHeight="1">
      <c r="A165" s="165" t="s">
        <v>1392</v>
      </c>
      <c r="B165" s="167"/>
    </row>
    <row r="166" spans="1:2" ht="21" customHeight="1">
      <c r="A166" s="166" t="s">
        <v>119</v>
      </c>
      <c r="B166" s="167"/>
    </row>
    <row r="167" spans="1:2" ht="21" customHeight="1">
      <c r="A167" s="166" t="s">
        <v>120</v>
      </c>
      <c r="B167" s="167"/>
    </row>
    <row r="168" spans="1:2" ht="21" customHeight="1">
      <c r="A168" s="166" t="s">
        <v>121</v>
      </c>
      <c r="B168" s="167"/>
    </row>
    <row r="169" spans="1:2" ht="21" customHeight="1">
      <c r="A169" s="166" t="s">
        <v>1393</v>
      </c>
      <c r="B169" s="167"/>
    </row>
    <row r="170" spans="1:2" ht="21" customHeight="1">
      <c r="A170" s="166" t="s">
        <v>1394</v>
      </c>
      <c r="B170" s="167"/>
    </row>
    <row r="171" spans="1:2" ht="21" customHeight="1">
      <c r="A171" s="165" t="s">
        <v>1395</v>
      </c>
      <c r="B171" s="167"/>
    </row>
    <row r="172" spans="1:2" ht="21" customHeight="1">
      <c r="A172" s="166" t="s">
        <v>119</v>
      </c>
      <c r="B172" s="167"/>
    </row>
    <row r="173" spans="1:2" ht="21" customHeight="1">
      <c r="A173" s="166" t="s">
        <v>120</v>
      </c>
      <c r="B173" s="167"/>
    </row>
    <row r="174" spans="1:2" ht="21" customHeight="1">
      <c r="A174" s="166" t="s">
        <v>121</v>
      </c>
      <c r="B174" s="167"/>
    </row>
    <row r="175" spans="1:2" ht="21" customHeight="1">
      <c r="A175" s="166" t="s">
        <v>133</v>
      </c>
      <c r="B175" s="167"/>
    </row>
    <row r="176" spans="1:2" ht="21" customHeight="1">
      <c r="A176" s="166" t="s">
        <v>128</v>
      </c>
      <c r="B176" s="167"/>
    </row>
    <row r="177" spans="1:2" ht="21" customHeight="1">
      <c r="A177" s="166" t="s">
        <v>1396</v>
      </c>
      <c r="B177" s="167"/>
    </row>
    <row r="178" spans="1:2" ht="21" customHeight="1">
      <c r="A178" s="165" t="s">
        <v>1397</v>
      </c>
      <c r="B178" s="167"/>
    </row>
    <row r="179" spans="1:2" ht="21" customHeight="1">
      <c r="A179" s="166" t="s">
        <v>119</v>
      </c>
      <c r="B179" s="167"/>
    </row>
    <row r="180" spans="1:2" ht="21" customHeight="1">
      <c r="A180" s="166" t="s">
        <v>120</v>
      </c>
      <c r="B180" s="167"/>
    </row>
    <row r="181" spans="1:2" ht="21" customHeight="1">
      <c r="A181" s="166" t="s">
        <v>121</v>
      </c>
      <c r="B181" s="167"/>
    </row>
    <row r="182" spans="1:2" ht="21" customHeight="1">
      <c r="A182" s="166" t="s">
        <v>1398</v>
      </c>
      <c r="B182" s="167"/>
    </row>
    <row r="183" spans="1:2" ht="21" customHeight="1">
      <c r="A183" s="166" t="s">
        <v>128</v>
      </c>
      <c r="B183" s="167"/>
    </row>
    <row r="184" spans="1:2" ht="21" customHeight="1">
      <c r="A184" s="166" t="s">
        <v>1399</v>
      </c>
      <c r="B184" s="167"/>
    </row>
    <row r="185" spans="1:2" ht="21" customHeight="1">
      <c r="A185" s="165" t="s">
        <v>1400</v>
      </c>
      <c r="B185" s="167"/>
    </row>
    <row r="186" spans="1:2" ht="21" customHeight="1">
      <c r="A186" s="166" t="s">
        <v>119</v>
      </c>
      <c r="B186" s="167"/>
    </row>
    <row r="187" spans="1:2" ht="21" customHeight="1">
      <c r="A187" s="166" t="s">
        <v>120</v>
      </c>
      <c r="B187" s="167"/>
    </row>
    <row r="188" spans="1:2" ht="21" customHeight="1">
      <c r="A188" s="166" t="s">
        <v>121</v>
      </c>
      <c r="B188" s="167"/>
    </row>
    <row r="189" spans="1:2" ht="21" customHeight="1">
      <c r="A189" s="166" t="s">
        <v>1401</v>
      </c>
      <c r="B189" s="167"/>
    </row>
    <row r="190" spans="1:2" ht="21" customHeight="1">
      <c r="A190" s="166" t="s">
        <v>128</v>
      </c>
      <c r="B190" s="167"/>
    </row>
    <row r="191" spans="1:2" ht="21" customHeight="1">
      <c r="A191" s="166" t="s">
        <v>1402</v>
      </c>
      <c r="B191" s="167"/>
    </row>
    <row r="192" spans="1:2" ht="21" customHeight="1">
      <c r="A192" s="165" t="s">
        <v>1403</v>
      </c>
      <c r="B192" s="167"/>
    </row>
    <row r="193" spans="1:2" ht="21" customHeight="1">
      <c r="A193" s="166" t="s">
        <v>119</v>
      </c>
      <c r="B193" s="167"/>
    </row>
    <row r="194" spans="1:2" ht="21" customHeight="1">
      <c r="A194" s="166" t="s">
        <v>120</v>
      </c>
      <c r="B194" s="167"/>
    </row>
    <row r="195" spans="1:2" ht="21" customHeight="1">
      <c r="A195" s="166" t="s">
        <v>121</v>
      </c>
      <c r="B195" s="167"/>
    </row>
    <row r="196" spans="1:2" ht="21" customHeight="1">
      <c r="A196" s="166" t="s">
        <v>1404</v>
      </c>
      <c r="B196" s="167"/>
    </row>
    <row r="197" spans="1:2" ht="21" customHeight="1">
      <c r="A197" s="166" t="s">
        <v>128</v>
      </c>
      <c r="B197" s="167"/>
    </row>
    <row r="198" spans="1:2" ht="21" customHeight="1">
      <c r="A198" s="166" t="s">
        <v>1405</v>
      </c>
      <c r="B198" s="167"/>
    </row>
    <row r="199" spans="1:2" ht="21" customHeight="1">
      <c r="A199" s="165" t="s">
        <v>1406</v>
      </c>
      <c r="B199" s="167"/>
    </row>
    <row r="200" spans="1:2" ht="21" customHeight="1">
      <c r="A200" s="166" t="s">
        <v>119</v>
      </c>
      <c r="B200" s="167"/>
    </row>
    <row r="201" spans="1:2" ht="21" customHeight="1">
      <c r="A201" s="166" t="s">
        <v>120</v>
      </c>
      <c r="B201" s="167"/>
    </row>
    <row r="202" spans="1:2" ht="21" customHeight="1">
      <c r="A202" s="166" t="s">
        <v>121</v>
      </c>
      <c r="B202" s="167"/>
    </row>
    <row r="203" spans="1:2" ht="21" customHeight="1">
      <c r="A203" s="166" t="s">
        <v>128</v>
      </c>
      <c r="B203" s="167"/>
    </row>
    <row r="204" spans="1:2" ht="21" customHeight="1">
      <c r="A204" s="166" t="s">
        <v>1407</v>
      </c>
      <c r="B204" s="167"/>
    </row>
    <row r="205" spans="1:2" ht="21" customHeight="1">
      <c r="A205" s="165" t="s">
        <v>1408</v>
      </c>
      <c r="B205" s="167"/>
    </row>
    <row r="206" spans="1:2" ht="21" customHeight="1">
      <c r="A206" s="166" t="s">
        <v>119</v>
      </c>
      <c r="B206" s="167"/>
    </row>
    <row r="207" spans="1:2" ht="21" customHeight="1">
      <c r="A207" s="166" t="s">
        <v>120</v>
      </c>
      <c r="B207" s="167"/>
    </row>
    <row r="208" spans="1:2" ht="21" customHeight="1">
      <c r="A208" s="166" t="s">
        <v>121</v>
      </c>
      <c r="B208" s="167"/>
    </row>
    <row r="209" spans="1:2" ht="21" customHeight="1">
      <c r="A209" s="166" t="s">
        <v>1409</v>
      </c>
      <c r="B209" s="167"/>
    </row>
    <row r="210" spans="1:2" ht="21" customHeight="1">
      <c r="A210" s="166" t="s">
        <v>1410</v>
      </c>
      <c r="B210" s="167"/>
    </row>
    <row r="211" spans="1:2" ht="21" customHeight="1">
      <c r="A211" s="166" t="s">
        <v>128</v>
      </c>
      <c r="B211" s="167"/>
    </row>
    <row r="212" spans="1:2" ht="21" customHeight="1">
      <c r="A212" s="166" t="s">
        <v>1411</v>
      </c>
      <c r="B212" s="167"/>
    </row>
    <row r="213" spans="1:2" ht="21" customHeight="1">
      <c r="A213" s="165" t="s">
        <v>1412</v>
      </c>
      <c r="B213" s="167"/>
    </row>
    <row r="214" spans="1:2" ht="21" customHeight="1">
      <c r="A214" s="166" t="s">
        <v>119</v>
      </c>
      <c r="B214" s="167"/>
    </row>
    <row r="215" spans="1:2" ht="21" customHeight="1">
      <c r="A215" s="166" t="s">
        <v>120</v>
      </c>
      <c r="B215" s="167"/>
    </row>
    <row r="216" spans="1:2" ht="21" customHeight="1">
      <c r="A216" s="166" t="s">
        <v>121</v>
      </c>
      <c r="B216" s="167"/>
    </row>
    <row r="217" spans="1:2" ht="21" customHeight="1">
      <c r="A217" s="166" t="s">
        <v>128</v>
      </c>
      <c r="B217" s="167"/>
    </row>
    <row r="218" spans="1:2" ht="21" customHeight="1">
      <c r="A218" s="166" t="s">
        <v>1413</v>
      </c>
      <c r="B218" s="167"/>
    </row>
    <row r="219" spans="1:2" ht="21" customHeight="1">
      <c r="A219" s="165" t="s">
        <v>1414</v>
      </c>
      <c r="B219" s="167"/>
    </row>
    <row r="220" spans="1:2" ht="21" customHeight="1">
      <c r="A220" s="166" t="s">
        <v>119</v>
      </c>
      <c r="B220" s="167"/>
    </row>
    <row r="221" spans="1:2" ht="21" customHeight="1">
      <c r="A221" s="166" t="s">
        <v>120</v>
      </c>
      <c r="B221" s="167"/>
    </row>
    <row r="222" spans="1:2" ht="21" customHeight="1">
      <c r="A222" s="166" t="s">
        <v>121</v>
      </c>
      <c r="B222" s="167"/>
    </row>
    <row r="223" spans="1:2" ht="21" customHeight="1">
      <c r="A223" s="166" t="s">
        <v>128</v>
      </c>
      <c r="B223" s="167"/>
    </row>
    <row r="224" spans="1:2" ht="21" customHeight="1">
      <c r="A224" s="166" t="s">
        <v>1414</v>
      </c>
      <c r="B224" s="167"/>
    </row>
    <row r="225" spans="1:2" ht="21" customHeight="1">
      <c r="A225" s="165" t="s">
        <v>1415</v>
      </c>
      <c r="B225" s="167"/>
    </row>
    <row r="226" spans="1:2" ht="21" customHeight="1">
      <c r="A226" s="166" t="s">
        <v>119</v>
      </c>
      <c r="B226" s="167"/>
    </row>
    <row r="227" spans="1:2" ht="21" customHeight="1">
      <c r="A227" s="166" t="s">
        <v>120</v>
      </c>
      <c r="B227" s="167"/>
    </row>
    <row r="228" spans="1:2" ht="21" customHeight="1">
      <c r="A228" s="166" t="s">
        <v>121</v>
      </c>
      <c r="B228" s="167"/>
    </row>
    <row r="229" spans="1:2" ht="21" customHeight="1">
      <c r="A229" s="166" t="s">
        <v>128</v>
      </c>
      <c r="B229" s="167"/>
    </row>
    <row r="230" spans="1:2" ht="21" customHeight="1">
      <c r="A230" s="166" t="s">
        <v>1416</v>
      </c>
      <c r="B230" s="167"/>
    </row>
    <row r="231" spans="1:2" ht="21" customHeight="1">
      <c r="A231" s="165" t="s">
        <v>1417</v>
      </c>
      <c r="B231" s="167"/>
    </row>
    <row r="232" spans="1:2" ht="21" customHeight="1">
      <c r="A232" s="166" t="s">
        <v>119</v>
      </c>
      <c r="B232" s="167"/>
    </row>
    <row r="233" spans="1:2" ht="21" customHeight="1">
      <c r="A233" s="166" t="s">
        <v>120</v>
      </c>
      <c r="B233" s="167"/>
    </row>
    <row r="234" spans="1:2" ht="21" customHeight="1">
      <c r="A234" s="166" t="s">
        <v>121</v>
      </c>
      <c r="B234" s="167"/>
    </row>
    <row r="235" spans="1:2" ht="21" customHeight="1">
      <c r="A235" s="166" t="s">
        <v>1418</v>
      </c>
      <c r="B235" s="167"/>
    </row>
    <row r="236" spans="1:2" ht="21" customHeight="1">
      <c r="A236" s="166" t="s">
        <v>1419</v>
      </c>
      <c r="B236" s="167"/>
    </row>
    <row r="237" spans="1:2" ht="21" customHeight="1">
      <c r="A237" s="166" t="s">
        <v>1336</v>
      </c>
      <c r="B237" s="167"/>
    </row>
    <row r="238" spans="1:2" ht="21" customHeight="1">
      <c r="A238" s="166" t="s">
        <v>1420</v>
      </c>
      <c r="B238" s="167"/>
    </row>
    <row r="239" spans="1:2" ht="21" customHeight="1">
      <c r="A239" s="166" t="s">
        <v>1421</v>
      </c>
      <c r="B239" s="167"/>
    </row>
    <row r="240" spans="1:2" ht="21" customHeight="1">
      <c r="A240" s="166" t="s">
        <v>1422</v>
      </c>
      <c r="B240" s="167"/>
    </row>
    <row r="241" spans="1:2" ht="21" customHeight="1">
      <c r="A241" s="166" t="s">
        <v>1423</v>
      </c>
      <c r="B241" s="167"/>
    </row>
    <row r="242" spans="1:2" ht="21" customHeight="1">
      <c r="A242" s="166" t="s">
        <v>128</v>
      </c>
      <c r="B242" s="167"/>
    </row>
    <row r="243" spans="1:2" ht="21" customHeight="1">
      <c r="A243" s="166" t="s">
        <v>1424</v>
      </c>
      <c r="B243" s="167"/>
    </row>
    <row r="244" spans="1:2" ht="21" customHeight="1">
      <c r="A244" s="165" t="s">
        <v>1425</v>
      </c>
      <c r="B244" s="167"/>
    </row>
    <row r="245" spans="1:2" ht="21" customHeight="1">
      <c r="A245" s="166" t="s">
        <v>1426</v>
      </c>
      <c r="B245" s="167"/>
    </row>
    <row r="246" spans="1:2" ht="21" customHeight="1">
      <c r="A246" s="166" t="s">
        <v>1425</v>
      </c>
      <c r="B246" s="167"/>
    </row>
    <row r="247" spans="1:2" ht="21" customHeight="1">
      <c r="A247" s="164" t="s">
        <v>51</v>
      </c>
      <c r="B247" s="167"/>
    </row>
    <row r="248" spans="1:2" ht="21" customHeight="1">
      <c r="A248" s="165" t="s">
        <v>1427</v>
      </c>
      <c r="B248" s="167"/>
    </row>
    <row r="249" spans="1:2" ht="21" customHeight="1">
      <c r="A249" s="166" t="s">
        <v>119</v>
      </c>
      <c r="B249" s="167"/>
    </row>
    <row r="250" spans="1:2" ht="21" customHeight="1">
      <c r="A250" s="166" t="s">
        <v>120</v>
      </c>
      <c r="B250" s="167"/>
    </row>
    <row r="251" spans="1:2" ht="21" customHeight="1">
      <c r="A251" s="166" t="s">
        <v>121</v>
      </c>
      <c r="B251" s="167"/>
    </row>
    <row r="252" spans="1:2" ht="21" customHeight="1">
      <c r="A252" s="166" t="s">
        <v>1401</v>
      </c>
      <c r="B252" s="167"/>
    </row>
    <row r="253" spans="1:2" ht="21" customHeight="1">
      <c r="A253" s="166" t="s">
        <v>128</v>
      </c>
      <c r="B253" s="167"/>
    </row>
    <row r="254" spans="1:2" ht="21" customHeight="1">
      <c r="A254" s="166" t="s">
        <v>1428</v>
      </c>
      <c r="B254" s="167"/>
    </row>
    <row r="255" spans="1:2" ht="21" customHeight="1">
      <c r="A255" s="165" t="s">
        <v>1429</v>
      </c>
      <c r="B255" s="167"/>
    </row>
    <row r="256" spans="1:2" ht="21" customHeight="1">
      <c r="A256" s="166" t="s">
        <v>1430</v>
      </c>
      <c r="B256" s="167"/>
    </row>
    <row r="257" spans="1:2" ht="21" customHeight="1">
      <c r="A257" s="166" t="s">
        <v>1431</v>
      </c>
      <c r="B257" s="167"/>
    </row>
    <row r="258" spans="1:2" ht="21" customHeight="1">
      <c r="A258" s="165" t="s">
        <v>1432</v>
      </c>
      <c r="B258" s="167"/>
    </row>
    <row r="259" spans="1:2" ht="21" customHeight="1">
      <c r="A259" s="166" t="s">
        <v>1433</v>
      </c>
      <c r="B259" s="167"/>
    </row>
    <row r="260" spans="1:2" ht="21" customHeight="1">
      <c r="A260" s="166" t="s">
        <v>1432</v>
      </c>
      <c r="B260" s="167"/>
    </row>
    <row r="261" spans="1:2" ht="21" customHeight="1">
      <c r="A261" s="165" t="s">
        <v>1434</v>
      </c>
      <c r="B261" s="167"/>
    </row>
    <row r="262" spans="1:2" ht="21" customHeight="1">
      <c r="A262" s="166" t="s">
        <v>1435</v>
      </c>
      <c r="B262" s="167"/>
    </row>
    <row r="263" spans="1:2" ht="21" customHeight="1">
      <c r="A263" s="166" t="s">
        <v>1436</v>
      </c>
      <c r="B263" s="167"/>
    </row>
    <row r="264" spans="1:2" ht="21" customHeight="1">
      <c r="A264" s="166" t="s">
        <v>1437</v>
      </c>
      <c r="B264" s="167"/>
    </row>
    <row r="265" spans="1:2" ht="21" customHeight="1">
      <c r="A265" s="166" t="s">
        <v>1438</v>
      </c>
      <c r="B265" s="167"/>
    </row>
    <row r="266" spans="1:2" ht="21" customHeight="1">
      <c r="A266" s="166" t="s">
        <v>1439</v>
      </c>
      <c r="B266" s="167"/>
    </row>
    <row r="267" spans="1:2" ht="21" customHeight="1">
      <c r="A267" s="165" t="s">
        <v>1440</v>
      </c>
      <c r="B267" s="167"/>
    </row>
    <row r="268" spans="1:2" ht="21" customHeight="1">
      <c r="A268" s="166" t="s">
        <v>1441</v>
      </c>
      <c r="B268" s="167"/>
    </row>
    <row r="269" spans="1:2" ht="21" customHeight="1">
      <c r="A269" s="166" t="s">
        <v>1442</v>
      </c>
      <c r="B269" s="167"/>
    </row>
    <row r="270" spans="1:2" ht="21" customHeight="1">
      <c r="A270" s="166" t="s">
        <v>1443</v>
      </c>
      <c r="B270" s="167"/>
    </row>
    <row r="271" spans="1:2" ht="21" customHeight="1">
      <c r="A271" s="165" t="s">
        <v>1444</v>
      </c>
      <c r="B271" s="167"/>
    </row>
    <row r="272" spans="1:2" ht="21" customHeight="1">
      <c r="A272" s="166" t="s">
        <v>1444</v>
      </c>
      <c r="B272" s="167"/>
    </row>
    <row r="273" spans="1:2" ht="21" customHeight="1">
      <c r="A273" s="165" t="s">
        <v>1445</v>
      </c>
      <c r="B273" s="167"/>
    </row>
    <row r="274" spans="1:2" ht="21" customHeight="1">
      <c r="A274" s="166" t="s">
        <v>1446</v>
      </c>
      <c r="B274" s="167"/>
    </row>
    <row r="275" spans="1:2" ht="21" customHeight="1">
      <c r="A275" s="166" t="s">
        <v>1447</v>
      </c>
      <c r="B275" s="167"/>
    </row>
    <row r="276" spans="1:2" ht="21" customHeight="1">
      <c r="A276" s="166" t="s">
        <v>1448</v>
      </c>
      <c r="B276" s="167"/>
    </row>
    <row r="277" spans="1:2" ht="21" customHeight="1">
      <c r="A277" s="166" t="s">
        <v>1449</v>
      </c>
      <c r="B277" s="167"/>
    </row>
    <row r="278" spans="1:2" ht="21" customHeight="1">
      <c r="A278" s="165" t="s">
        <v>1450</v>
      </c>
      <c r="B278" s="167"/>
    </row>
    <row r="279" spans="1:2" ht="21" customHeight="1">
      <c r="A279" s="166" t="s">
        <v>119</v>
      </c>
      <c r="B279" s="167"/>
    </row>
    <row r="280" spans="1:2" ht="21" customHeight="1">
      <c r="A280" s="166" t="s">
        <v>120</v>
      </c>
      <c r="B280" s="167"/>
    </row>
    <row r="281" spans="1:2" ht="21" customHeight="1">
      <c r="A281" s="166" t="s">
        <v>121</v>
      </c>
      <c r="B281" s="167"/>
    </row>
    <row r="282" spans="1:2" ht="21" customHeight="1">
      <c r="A282" s="166" t="s">
        <v>128</v>
      </c>
      <c r="B282" s="167"/>
    </row>
    <row r="283" spans="1:2" ht="21" customHeight="1">
      <c r="A283" s="166" t="s">
        <v>1451</v>
      </c>
      <c r="B283" s="167"/>
    </row>
    <row r="284" spans="1:2" ht="21" customHeight="1">
      <c r="A284" s="165" t="s">
        <v>1452</v>
      </c>
      <c r="B284" s="167"/>
    </row>
    <row r="285" spans="1:2" ht="21" customHeight="1">
      <c r="A285" s="166" t="s">
        <v>1452</v>
      </c>
      <c r="B285" s="167"/>
    </row>
    <row r="286" spans="1:2" ht="21" customHeight="1">
      <c r="A286" s="164" t="s">
        <v>53</v>
      </c>
      <c r="B286" s="167"/>
    </row>
    <row r="287" spans="1:2" ht="21" customHeight="1">
      <c r="A287" s="164" t="s">
        <v>55</v>
      </c>
      <c r="B287" s="167">
        <v>125.96</v>
      </c>
    </row>
    <row r="288" spans="1:2" ht="21" customHeight="1">
      <c r="A288" s="165" t="s">
        <v>1453</v>
      </c>
      <c r="B288" s="167"/>
    </row>
    <row r="289" spans="1:2" ht="21" customHeight="1">
      <c r="A289" s="166" t="s">
        <v>119</v>
      </c>
      <c r="B289" s="167"/>
    </row>
    <row r="290" spans="1:2" ht="21" customHeight="1">
      <c r="A290" s="166" t="s">
        <v>120</v>
      </c>
      <c r="B290" s="167"/>
    </row>
    <row r="291" spans="1:2" ht="21" customHeight="1">
      <c r="A291" s="166" t="s">
        <v>121</v>
      </c>
      <c r="B291" s="167"/>
    </row>
    <row r="292" spans="1:2" ht="21" customHeight="1">
      <c r="A292" s="166" t="s">
        <v>1336</v>
      </c>
      <c r="B292" s="167"/>
    </row>
    <row r="293" spans="1:2" ht="21" customHeight="1">
      <c r="A293" s="166" t="s">
        <v>1454</v>
      </c>
      <c r="B293" s="167"/>
    </row>
    <row r="294" spans="1:2" ht="21" customHeight="1">
      <c r="A294" s="166" t="s">
        <v>1455</v>
      </c>
      <c r="B294" s="167"/>
    </row>
    <row r="295" spans="1:2" ht="21" customHeight="1">
      <c r="A295" s="166" t="s">
        <v>128</v>
      </c>
      <c r="B295" s="167"/>
    </row>
    <row r="296" spans="1:2" ht="21" customHeight="1">
      <c r="A296" s="166" t="s">
        <v>1456</v>
      </c>
      <c r="B296" s="167"/>
    </row>
    <row r="297" spans="1:2" ht="21" customHeight="1">
      <c r="A297" s="165" t="s">
        <v>1457</v>
      </c>
      <c r="B297" s="167"/>
    </row>
    <row r="298" spans="1:2" ht="21" customHeight="1">
      <c r="A298" s="166" t="s">
        <v>119</v>
      </c>
      <c r="B298" s="167"/>
    </row>
    <row r="299" spans="1:2" ht="21" customHeight="1">
      <c r="A299" s="166" t="s">
        <v>120</v>
      </c>
      <c r="B299" s="167"/>
    </row>
    <row r="300" spans="1:2" ht="21" customHeight="1">
      <c r="A300" s="166" t="s">
        <v>121</v>
      </c>
      <c r="B300" s="167"/>
    </row>
    <row r="301" spans="1:2" ht="21" customHeight="1">
      <c r="A301" s="166" t="s">
        <v>1458</v>
      </c>
      <c r="B301" s="167"/>
    </row>
    <row r="302" spans="1:2" ht="21" customHeight="1">
      <c r="A302" s="166" t="s">
        <v>1459</v>
      </c>
      <c r="B302" s="167"/>
    </row>
    <row r="303" spans="1:2" ht="21" customHeight="1">
      <c r="A303" s="166" t="s">
        <v>128</v>
      </c>
      <c r="B303" s="167"/>
    </row>
    <row r="304" spans="1:2" ht="21" customHeight="1">
      <c r="A304" s="166" t="s">
        <v>1460</v>
      </c>
      <c r="B304" s="167"/>
    </row>
    <row r="305" spans="1:2" ht="21" customHeight="1">
      <c r="A305" s="165" t="s">
        <v>1461</v>
      </c>
      <c r="B305" s="167"/>
    </row>
    <row r="306" spans="1:2" ht="21" customHeight="1">
      <c r="A306" s="166" t="s">
        <v>119</v>
      </c>
      <c r="B306" s="167"/>
    </row>
    <row r="307" spans="1:2" ht="21" customHeight="1">
      <c r="A307" s="166" t="s">
        <v>120</v>
      </c>
      <c r="B307" s="167"/>
    </row>
    <row r="308" spans="1:2" ht="21" customHeight="1">
      <c r="A308" s="166" t="s">
        <v>121</v>
      </c>
      <c r="B308" s="167"/>
    </row>
    <row r="309" spans="1:2" ht="21" customHeight="1">
      <c r="A309" s="166" t="s">
        <v>1462</v>
      </c>
      <c r="B309" s="167"/>
    </row>
    <row r="310" spans="1:2" ht="21" customHeight="1">
      <c r="A310" s="166" t="s">
        <v>1463</v>
      </c>
      <c r="B310" s="167"/>
    </row>
    <row r="311" spans="1:2" ht="21" customHeight="1">
      <c r="A311" s="166" t="s">
        <v>1464</v>
      </c>
      <c r="B311" s="167"/>
    </row>
    <row r="312" spans="1:2" ht="21" customHeight="1">
      <c r="A312" s="166" t="s">
        <v>128</v>
      </c>
      <c r="B312" s="167"/>
    </row>
    <row r="313" spans="1:2" ht="21" customHeight="1">
      <c r="A313" s="166" t="s">
        <v>1465</v>
      </c>
      <c r="B313" s="167"/>
    </row>
    <row r="314" spans="1:2" ht="21" customHeight="1">
      <c r="A314" s="165" t="s">
        <v>1466</v>
      </c>
      <c r="B314" s="167"/>
    </row>
    <row r="315" spans="1:2" ht="21" customHeight="1">
      <c r="A315" s="166" t="s">
        <v>119</v>
      </c>
      <c r="B315" s="167"/>
    </row>
    <row r="316" spans="1:2" ht="21" customHeight="1">
      <c r="A316" s="166" t="s">
        <v>120</v>
      </c>
      <c r="B316" s="167"/>
    </row>
    <row r="317" spans="1:2" ht="21" customHeight="1">
      <c r="A317" s="166" t="s">
        <v>121</v>
      </c>
      <c r="B317" s="167"/>
    </row>
    <row r="318" spans="1:2" ht="21" customHeight="1">
      <c r="A318" s="166" t="s">
        <v>1467</v>
      </c>
      <c r="B318" s="167"/>
    </row>
    <row r="319" spans="1:2" ht="21" customHeight="1">
      <c r="A319" s="166" t="s">
        <v>1468</v>
      </c>
      <c r="B319" s="167"/>
    </row>
    <row r="320" spans="1:2" ht="21" customHeight="1">
      <c r="A320" s="166" t="s">
        <v>1469</v>
      </c>
      <c r="B320" s="167"/>
    </row>
    <row r="321" spans="1:2" ht="21" customHeight="1">
      <c r="A321" s="166" t="s">
        <v>1470</v>
      </c>
      <c r="B321" s="167"/>
    </row>
    <row r="322" spans="1:2" ht="21" customHeight="1">
      <c r="A322" s="166" t="s">
        <v>1471</v>
      </c>
      <c r="B322" s="167"/>
    </row>
    <row r="323" spans="1:2" ht="21" customHeight="1">
      <c r="A323" s="166" t="s">
        <v>1472</v>
      </c>
      <c r="B323" s="167"/>
    </row>
    <row r="324" spans="1:2" ht="21" customHeight="1">
      <c r="A324" s="166" t="s">
        <v>1473</v>
      </c>
      <c r="B324" s="167"/>
    </row>
    <row r="325" spans="1:2" ht="21" customHeight="1">
      <c r="A325" s="166" t="s">
        <v>1474</v>
      </c>
      <c r="B325" s="167"/>
    </row>
    <row r="326" spans="1:2" ht="21" customHeight="1">
      <c r="A326" s="166" t="s">
        <v>1475</v>
      </c>
      <c r="B326" s="167"/>
    </row>
    <row r="327" spans="1:2" ht="21" customHeight="1">
      <c r="A327" s="166" t="s">
        <v>1336</v>
      </c>
      <c r="B327" s="167"/>
    </row>
    <row r="328" spans="1:2" ht="21" customHeight="1">
      <c r="A328" s="166" t="s">
        <v>128</v>
      </c>
      <c r="B328" s="167"/>
    </row>
    <row r="329" spans="1:2" ht="21" customHeight="1">
      <c r="A329" s="166" t="s">
        <v>1476</v>
      </c>
      <c r="B329" s="167"/>
    </row>
    <row r="330" spans="1:2" ht="21" customHeight="1">
      <c r="A330" s="165" t="s">
        <v>1477</v>
      </c>
      <c r="B330" s="167"/>
    </row>
    <row r="331" spans="1:2" ht="21" customHeight="1">
      <c r="A331" s="165" t="s">
        <v>1478</v>
      </c>
      <c r="B331" s="167">
        <v>1.2</v>
      </c>
    </row>
    <row r="332" spans="1:2" ht="21" customHeight="1">
      <c r="A332" s="165" t="s">
        <v>1479</v>
      </c>
      <c r="B332" s="167">
        <v>124.76</v>
      </c>
    </row>
    <row r="333" spans="1:2" ht="21" customHeight="1">
      <c r="A333" s="166" t="s">
        <v>1479</v>
      </c>
      <c r="B333" s="167">
        <v>124.76</v>
      </c>
    </row>
    <row r="334" spans="1:2" ht="21" customHeight="1">
      <c r="A334" s="164" t="s">
        <v>57</v>
      </c>
      <c r="B334" s="167"/>
    </row>
    <row r="335" spans="1:2" ht="21" customHeight="1">
      <c r="A335" s="165" t="s">
        <v>1480</v>
      </c>
      <c r="B335" s="167"/>
    </row>
    <row r="336" spans="1:2" ht="21" customHeight="1">
      <c r="A336" s="166" t="s">
        <v>119</v>
      </c>
      <c r="B336" s="167"/>
    </row>
    <row r="337" spans="1:2" ht="21" customHeight="1">
      <c r="A337" s="166" t="s">
        <v>120</v>
      </c>
      <c r="B337" s="167"/>
    </row>
    <row r="338" spans="1:2" ht="21" customHeight="1">
      <c r="A338" s="166" t="s">
        <v>121</v>
      </c>
      <c r="B338" s="167"/>
    </row>
    <row r="339" spans="1:2" ht="21" customHeight="1">
      <c r="A339" s="166" t="s">
        <v>1481</v>
      </c>
      <c r="B339" s="167"/>
    </row>
    <row r="340" spans="1:2" ht="21" customHeight="1">
      <c r="A340" s="165" t="s">
        <v>1482</v>
      </c>
      <c r="B340" s="167"/>
    </row>
    <row r="341" spans="1:2" ht="21" customHeight="1">
      <c r="A341" s="166" t="s">
        <v>1483</v>
      </c>
      <c r="B341" s="167"/>
    </row>
    <row r="342" spans="1:2" ht="21" customHeight="1">
      <c r="A342" s="166" t="s">
        <v>1484</v>
      </c>
      <c r="B342" s="167"/>
    </row>
    <row r="343" spans="1:2" ht="21" customHeight="1">
      <c r="A343" s="166" t="s">
        <v>1485</v>
      </c>
      <c r="B343" s="167"/>
    </row>
    <row r="344" spans="1:2" ht="21" customHeight="1">
      <c r="A344" s="166" t="s">
        <v>1486</v>
      </c>
      <c r="B344" s="167"/>
    </row>
    <row r="345" spans="1:2" ht="21" customHeight="1">
      <c r="A345" s="166" t="s">
        <v>1487</v>
      </c>
      <c r="B345" s="167"/>
    </row>
    <row r="346" spans="1:2" ht="21" customHeight="1">
      <c r="A346" s="166" t="s">
        <v>1488</v>
      </c>
      <c r="B346" s="167"/>
    </row>
    <row r="347" spans="1:2" ht="21" customHeight="1">
      <c r="A347" s="166" t="s">
        <v>1489</v>
      </c>
      <c r="B347" s="167"/>
    </row>
    <row r="348" spans="1:2" ht="21" customHeight="1">
      <c r="A348" s="166" t="s">
        <v>1490</v>
      </c>
      <c r="B348" s="167"/>
    </row>
    <row r="349" spans="1:2" ht="21" customHeight="1">
      <c r="A349" s="165" t="s">
        <v>1491</v>
      </c>
      <c r="B349" s="167"/>
    </row>
    <row r="350" spans="1:2" ht="21" customHeight="1">
      <c r="A350" s="166" t="s">
        <v>1492</v>
      </c>
      <c r="B350" s="167"/>
    </row>
    <row r="351" spans="1:2" ht="21" customHeight="1">
      <c r="A351" s="166" t="s">
        <v>1493</v>
      </c>
      <c r="B351" s="167"/>
    </row>
    <row r="352" spans="1:2" ht="21" customHeight="1">
      <c r="A352" s="166" t="s">
        <v>1494</v>
      </c>
      <c r="B352" s="167"/>
    </row>
    <row r="353" spans="1:2" ht="21" customHeight="1">
      <c r="A353" s="166" t="s">
        <v>1495</v>
      </c>
      <c r="B353" s="167"/>
    </row>
    <row r="354" spans="1:2" ht="21" customHeight="1">
      <c r="A354" s="166" t="s">
        <v>1496</v>
      </c>
      <c r="B354" s="167"/>
    </row>
    <row r="355" spans="1:2" ht="21" customHeight="1">
      <c r="A355" s="165" t="s">
        <v>1497</v>
      </c>
      <c r="B355" s="167"/>
    </row>
    <row r="356" spans="1:2" ht="21" customHeight="1">
      <c r="A356" s="166" t="s">
        <v>1498</v>
      </c>
      <c r="B356" s="167"/>
    </row>
    <row r="357" spans="1:2" ht="21" customHeight="1">
      <c r="A357" s="166" t="s">
        <v>1499</v>
      </c>
      <c r="B357" s="167"/>
    </row>
    <row r="358" spans="1:2" ht="21" customHeight="1">
      <c r="A358" s="166" t="s">
        <v>1500</v>
      </c>
      <c r="B358" s="167"/>
    </row>
    <row r="359" spans="1:2" ht="21" customHeight="1">
      <c r="A359" s="166" t="s">
        <v>1501</v>
      </c>
      <c r="B359" s="167"/>
    </row>
    <row r="360" spans="1:2" ht="21" customHeight="1">
      <c r="A360" s="166" t="s">
        <v>1502</v>
      </c>
      <c r="B360" s="167"/>
    </row>
    <row r="361" spans="1:2" ht="21" customHeight="1">
      <c r="A361" s="165" t="s">
        <v>1503</v>
      </c>
      <c r="B361" s="167"/>
    </row>
    <row r="362" spans="1:2" ht="21" customHeight="1">
      <c r="A362" s="166" t="s">
        <v>1504</v>
      </c>
      <c r="B362" s="167"/>
    </row>
    <row r="363" spans="1:2" ht="21" customHeight="1">
      <c r="A363" s="166" t="s">
        <v>1505</v>
      </c>
      <c r="B363" s="167"/>
    </row>
    <row r="364" spans="1:2" ht="21" customHeight="1">
      <c r="A364" s="166" t="s">
        <v>1506</v>
      </c>
      <c r="B364" s="167"/>
    </row>
    <row r="365" spans="1:2" ht="21" customHeight="1">
      <c r="A365" s="165" t="s">
        <v>1507</v>
      </c>
      <c r="B365" s="167"/>
    </row>
    <row r="366" spans="1:2" ht="21" customHeight="1">
      <c r="A366" s="166" t="s">
        <v>1508</v>
      </c>
      <c r="B366" s="167"/>
    </row>
    <row r="367" spans="1:2" ht="21" customHeight="1">
      <c r="A367" s="166" t="s">
        <v>1509</v>
      </c>
      <c r="B367" s="167"/>
    </row>
    <row r="368" spans="1:2" ht="21" customHeight="1">
      <c r="A368" s="166" t="s">
        <v>1510</v>
      </c>
      <c r="B368" s="167"/>
    </row>
    <row r="369" spans="1:2" ht="21" customHeight="1">
      <c r="A369" s="165" t="s">
        <v>1511</v>
      </c>
      <c r="B369" s="167"/>
    </row>
    <row r="370" spans="1:2" ht="21" customHeight="1">
      <c r="A370" s="166" t="s">
        <v>1512</v>
      </c>
      <c r="B370" s="167"/>
    </row>
    <row r="371" spans="1:2" ht="21" customHeight="1">
      <c r="A371" s="166" t="s">
        <v>1513</v>
      </c>
      <c r="B371" s="167"/>
    </row>
    <row r="372" spans="1:2" ht="21" customHeight="1">
      <c r="A372" s="166" t="s">
        <v>1514</v>
      </c>
      <c r="B372" s="167"/>
    </row>
    <row r="373" spans="1:2" ht="21" customHeight="1">
      <c r="A373" s="165" t="s">
        <v>1515</v>
      </c>
      <c r="B373" s="167"/>
    </row>
    <row r="374" spans="1:2" ht="21" customHeight="1">
      <c r="A374" s="166" t="s">
        <v>1516</v>
      </c>
      <c r="B374" s="167"/>
    </row>
    <row r="375" spans="1:2" ht="21" customHeight="1">
      <c r="A375" s="166" t="s">
        <v>1517</v>
      </c>
      <c r="B375" s="167"/>
    </row>
    <row r="376" spans="1:2" ht="21" customHeight="1">
      <c r="A376" s="166" t="s">
        <v>1518</v>
      </c>
      <c r="B376" s="167"/>
    </row>
    <row r="377" spans="1:2" ht="21" customHeight="1">
      <c r="A377" s="166" t="s">
        <v>1519</v>
      </c>
      <c r="B377" s="167"/>
    </row>
    <row r="378" spans="1:2" ht="21" customHeight="1">
      <c r="A378" s="166" t="s">
        <v>1520</v>
      </c>
      <c r="B378" s="167"/>
    </row>
    <row r="379" spans="1:2" ht="21" customHeight="1">
      <c r="A379" s="165" t="s">
        <v>1521</v>
      </c>
      <c r="B379" s="167"/>
    </row>
    <row r="380" spans="1:2" ht="21" customHeight="1">
      <c r="A380" s="166" t="s">
        <v>1522</v>
      </c>
      <c r="B380" s="167"/>
    </row>
    <row r="381" spans="1:2" ht="21" customHeight="1">
      <c r="A381" s="166" t="s">
        <v>1523</v>
      </c>
      <c r="B381" s="167"/>
    </row>
    <row r="382" spans="1:2" ht="21" customHeight="1">
      <c r="A382" s="166" t="s">
        <v>1524</v>
      </c>
      <c r="B382" s="167"/>
    </row>
    <row r="383" spans="1:2" ht="21" customHeight="1">
      <c r="A383" s="166" t="s">
        <v>1525</v>
      </c>
      <c r="B383" s="167"/>
    </row>
    <row r="384" spans="1:2" ht="21" customHeight="1">
      <c r="A384" s="166" t="s">
        <v>1526</v>
      </c>
      <c r="B384" s="167"/>
    </row>
    <row r="385" spans="1:2" ht="21" customHeight="1">
      <c r="A385" s="166" t="s">
        <v>1527</v>
      </c>
      <c r="B385" s="167"/>
    </row>
    <row r="386" spans="1:2" ht="21" customHeight="1">
      <c r="A386" s="165" t="s">
        <v>1528</v>
      </c>
      <c r="B386" s="167"/>
    </row>
    <row r="387" spans="1:2" ht="21" customHeight="1">
      <c r="A387" s="166" t="s">
        <v>1528</v>
      </c>
      <c r="B387" s="167"/>
    </row>
    <row r="388" spans="1:2" ht="21" customHeight="1">
      <c r="A388" s="164" t="s">
        <v>59</v>
      </c>
      <c r="B388" s="167"/>
    </row>
    <row r="389" spans="1:2" ht="21" customHeight="1">
      <c r="A389" s="165" t="s">
        <v>1529</v>
      </c>
      <c r="B389" s="167"/>
    </row>
    <row r="390" spans="1:2" ht="21" customHeight="1">
      <c r="A390" s="166" t="s">
        <v>119</v>
      </c>
      <c r="B390" s="167"/>
    </row>
    <row r="391" spans="1:2" ht="21" customHeight="1">
      <c r="A391" s="166" t="s">
        <v>120</v>
      </c>
      <c r="B391" s="167"/>
    </row>
    <row r="392" spans="1:2" ht="21" customHeight="1">
      <c r="A392" s="166" t="s">
        <v>121</v>
      </c>
      <c r="B392" s="167"/>
    </row>
    <row r="393" spans="1:2" ht="21" customHeight="1">
      <c r="A393" s="166" t="s">
        <v>1530</v>
      </c>
      <c r="B393" s="167"/>
    </row>
    <row r="394" spans="1:2" ht="21" customHeight="1">
      <c r="A394" s="165" t="s">
        <v>1531</v>
      </c>
      <c r="B394" s="167"/>
    </row>
    <row r="395" spans="1:2" ht="21" customHeight="1">
      <c r="A395" s="166" t="s">
        <v>1532</v>
      </c>
      <c r="B395" s="167"/>
    </row>
    <row r="396" spans="1:2" ht="21" customHeight="1">
      <c r="A396" s="166" t="s">
        <v>1533</v>
      </c>
      <c r="B396" s="167"/>
    </row>
    <row r="397" spans="1:2" ht="21" customHeight="1">
      <c r="A397" s="166" t="s">
        <v>1534</v>
      </c>
      <c r="B397" s="167"/>
    </row>
    <row r="398" spans="1:2" ht="21" customHeight="1">
      <c r="A398" s="166" t="s">
        <v>1535</v>
      </c>
      <c r="B398" s="167"/>
    </row>
    <row r="399" spans="1:2" ht="21" customHeight="1">
      <c r="A399" s="166" t="s">
        <v>1536</v>
      </c>
      <c r="B399" s="167"/>
    </row>
    <row r="400" spans="1:2" ht="21" customHeight="1">
      <c r="A400" s="166" t="s">
        <v>1537</v>
      </c>
      <c r="B400" s="167"/>
    </row>
    <row r="401" spans="1:2" ht="21" customHeight="1">
      <c r="A401" s="166" t="s">
        <v>1538</v>
      </c>
      <c r="B401" s="167"/>
    </row>
    <row r="402" spans="1:2" ht="21" customHeight="1">
      <c r="A402" s="165" t="s">
        <v>1539</v>
      </c>
      <c r="B402" s="167"/>
    </row>
    <row r="403" spans="1:2" ht="21" customHeight="1">
      <c r="A403" s="166" t="s">
        <v>1532</v>
      </c>
      <c r="B403" s="167"/>
    </row>
    <row r="404" spans="1:2" ht="21" customHeight="1">
      <c r="A404" s="166" t="s">
        <v>1540</v>
      </c>
      <c r="B404" s="167"/>
    </row>
    <row r="405" spans="1:2" ht="21" customHeight="1">
      <c r="A405" s="166" t="s">
        <v>1541</v>
      </c>
      <c r="B405" s="167"/>
    </row>
    <row r="406" spans="1:2" ht="21" customHeight="1">
      <c r="A406" s="166" t="s">
        <v>1542</v>
      </c>
      <c r="B406" s="167"/>
    </row>
    <row r="407" spans="1:2" ht="21" customHeight="1">
      <c r="A407" s="166" t="s">
        <v>1543</v>
      </c>
      <c r="B407" s="167"/>
    </row>
    <row r="408" spans="1:2" ht="21" customHeight="1">
      <c r="A408" s="165" t="s">
        <v>1544</v>
      </c>
      <c r="B408" s="167"/>
    </row>
    <row r="409" spans="1:2" ht="21" customHeight="1">
      <c r="A409" s="166" t="s">
        <v>1532</v>
      </c>
      <c r="B409" s="167"/>
    </row>
    <row r="410" spans="1:2" ht="21" customHeight="1">
      <c r="A410" s="166" t="s">
        <v>1545</v>
      </c>
      <c r="B410" s="167"/>
    </row>
    <row r="411" spans="1:2" ht="21" customHeight="1">
      <c r="A411" s="166" t="s">
        <v>1546</v>
      </c>
      <c r="B411" s="167"/>
    </row>
    <row r="412" spans="1:2" ht="21" customHeight="1">
      <c r="A412" s="165" t="s">
        <v>1547</v>
      </c>
      <c r="B412" s="167"/>
    </row>
    <row r="413" spans="1:2" ht="21" customHeight="1">
      <c r="A413" s="166" t="s">
        <v>1532</v>
      </c>
      <c r="B413" s="167"/>
    </row>
    <row r="414" spans="1:2" ht="21" customHeight="1">
      <c r="A414" s="166" t="s">
        <v>1548</v>
      </c>
      <c r="B414" s="167"/>
    </row>
    <row r="415" spans="1:2" ht="21" customHeight="1">
      <c r="A415" s="166" t="s">
        <v>1549</v>
      </c>
      <c r="B415" s="167"/>
    </row>
    <row r="416" spans="1:2" ht="21" customHeight="1">
      <c r="A416" s="166" t="s">
        <v>1550</v>
      </c>
      <c r="B416" s="167"/>
    </row>
    <row r="417" spans="1:2" ht="21" customHeight="1">
      <c r="A417" s="165" t="s">
        <v>1551</v>
      </c>
      <c r="B417" s="167"/>
    </row>
    <row r="418" spans="1:2" ht="21" customHeight="1">
      <c r="A418" s="166" t="s">
        <v>1552</v>
      </c>
      <c r="B418" s="167"/>
    </row>
    <row r="419" spans="1:2" ht="21" customHeight="1">
      <c r="A419" s="166" t="s">
        <v>1553</v>
      </c>
      <c r="B419" s="167"/>
    </row>
    <row r="420" spans="1:2" ht="21" customHeight="1">
      <c r="A420" s="166" t="s">
        <v>1554</v>
      </c>
      <c r="B420" s="167"/>
    </row>
    <row r="421" spans="1:2" ht="21" customHeight="1">
      <c r="A421" s="166" t="s">
        <v>1555</v>
      </c>
      <c r="B421" s="167"/>
    </row>
    <row r="422" spans="1:2" ht="21" customHeight="1">
      <c r="A422" s="165" t="s">
        <v>1556</v>
      </c>
      <c r="B422" s="167"/>
    </row>
    <row r="423" spans="1:2" ht="21" customHeight="1">
      <c r="A423" s="166" t="s">
        <v>1532</v>
      </c>
      <c r="B423" s="167"/>
    </row>
    <row r="424" spans="1:2" ht="21" customHeight="1">
      <c r="A424" s="166" t="s">
        <v>1557</v>
      </c>
      <c r="B424" s="167"/>
    </row>
    <row r="425" spans="1:2" ht="21" customHeight="1">
      <c r="A425" s="166" t="s">
        <v>1558</v>
      </c>
      <c r="B425" s="167"/>
    </row>
    <row r="426" spans="1:2" ht="21" customHeight="1">
      <c r="A426" s="166" t="s">
        <v>1559</v>
      </c>
      <c r="B426" s="167"/>
    </row>
    <row r="427" spans="1:2" ht="21" customHeight="1">
      <c r="A427" s="166" t="s">
        <v>1560</v>
      </c>
      <c r="B427" s="167"/>
    </row>
    <row r="428" spans="1:2" ht="21" customHeight="1">
      <c r="A428" s="166" t="s">
        <v>1561</v>
      </c>
      <c r="B428" s="167"/>
    </row>
    <row r="429" spans="1:2" ht="21" customHeight="1">
      <c r="A429" s="165" t="s">
        <v>1562</v>
      </c>
      <c r="B429" s="167"/>
    </row>
    <row r="430" spans="1:2" ht="21" customHeight="1">
      <c r="A430" s="166" t="s">
        <v>1563</v>
      </c>
      <c r="B430" s="167"/>
    </row>
    <row r="431" spans="1:2" ht="21" customHeight="1">
      <c r="A431" s="166" t="s">
        <v>1564</v>
      </c>
      <c r="B431" s="167"/>
    </row>
    <row r="432" spans="1:2" ht="21" customHeight="1">
      <c r="A432" s="166" t="s">
        <v>1565</v>
      </c>
      <c r="B432" s="167"/>
    </row>
    <row r="433" spans="1:2" ht="21" customHeight="1">
      <c r="A433" s="165" t="s">
        <v>1566</v>
      </c>
      <c r="B433" s="167"/>
    </row>
    <row r="434" spans="1:2" ht="21" customHeight="1">
      <c r="A434" s="166" t="s">
        <v>1567</v>
      </c>
      <c r="B434" s="167"/>
    </row>
    <row r="435" spans="1:2" ht="21" customHeight="1">
      <c r="A435" s="166" t="s">
        <v>1568</v>
      </c>
      <c r="B435" s="167"/>
    </row>
    <row r="436" spans="1:2" ht="21" customHeight="1">
      <c r="A436" s="165" t="s">
        <v>1569</v>
      </c>
      <c r="B436" s="167"/>
    </row>
    <row r="437" spans="1:2" ht="21" customHeight="1">
      <c r="A437" s="166" t="s">
        <v>1570</v>
      </c>
      <c r="B437" s="167"/>
    </row>
    <row r="438" spans="1:2" ht="21" customHeight="1">
      <c r="A438" s="166" t="s">
        <v>1571</v>
      </c>
      <c r="B438" s="167"/>
    </row>
    <row r="439" spans="1:2" ht="21" customHeight="1">
      <c r="A439" s="166" t="s">
        <v>1572</v>
      </c>
      <c r="B439" s="167"/>
    </row>
    <row r="440" spans="1:2" ht="21" customHeight="1">
      <c r="A440" s="166" t="s">
        <v>1573</v>
      </c>
      <c r="B440" s="167"/>
    </row>
    <row r="441" spans="1:2" ht="21" customHeight="1">
      <c r="A441" s="166" t="s">
        <v>1574</v>
      </c>
      <c r="B441" s="167"/>
    </row>
    <row r="442" spans="1:2" ht="21" customHeight="1">
      <c r="A442" s="166" t="s">
        <v>1575</v>
      </c>
      <c r="B442" s="167"/>
    </row>
    <row r="443" spans="1:2" ht="21" customHeight="1">
      <c r="A443" s="165" t="s">
        <v>1576</v>
      </c>
      <c r="B443" s="167"/>
    </row>
    <row r="444" spans="1:2" ht="21" customHeight="1">
      <c r="A444" s="166" t="s">
        <v>1577</v>
      </c>
      <c r="B444" s="167"/>
    </row>
    <row r="445" spans="1:2" ht="21" customHeight="1">
      <c r="A445" s="166" t="s">
        <v>1578</v>
      </c>
      <c r="B445" s="167"/>
    </row>
    <row r="446" spans="1:2" ht="21" customHeight="1">
      <c r="A446" s="166" t="s">
        <v>1579</v>
      </c>
      <c r="B446" s="167"/>
    </row>
    <row r="447" spans="1:2" ht="21" customHeight="1">
      <c r="A447" s="166" t="s">
        <v>1576</v>
      </c>
      <c r="B447" s="167"/>
    </row>
    <row r="448" spans="1:2" ht="21" customHeight="1">
      <c r="A448" s="164" t="s">
        <v>61</v>
      </c>
      <c r="B448" s="167">
        <v>78.97</v>
      </c>
    </row>
    <row r="449" spans="1:2" ht="21" customHeight="1">
      <c r="A449" s="165" t="s">
        <v>1580</v>
      </c>
      <c r="B449" s="167">
        <v>78.97</v>
      </c>
    </row>
    <row r="450" spans="1:2" ht="21" customHeight="1">
      <c r="A450" s="166" t="s">
        <v>119</v>
      </c>
      <c r="B450" s="167"/>
    </row>
    <row r="451" spans="1:2" ht="21" customHeight="1">
      <c r="A451" s="166" t="s">
        <v>120</v>
      </c>
      <c r="B451" s="167"/>
    </row>
    <row r="452" spans="1:2" ht="21" customHeight="1">
      <c r="A452" s="166" t="s">
        <v>121</v>
      </c>
      <c r="B452" s="167"/>
    </row>
    <row r="453" spans="1:2" ht="21" customHeight="1">
      <c r="A453" s="166" t="s">
        <v>1581</v>
      </c>
      <c r="B453" s="167"/>
    </row>
    <row r="454" spans="1:2" ht="21" customHeight="1">
      <c r="A454" s="166" t="s">
        <v>1582</v>
      </c>
      <c r="B454" s="167"/>
    </row>
    <row r="455" spans="1:2" ht="21" customHeight="1">
      <c r="A455" s="166" t="s">
        <v>1583</v>
      </c>
      <c r="B455" s="167"/>
    </row>
    <row r="456" spans="1:2" ht="21" customHeight="1">
      <c r="A456" s="166" t="s">
        <v>1584</v>
      </c>
      <c r="B456" s="167"/>
    </row>
    <row r="457" spans="1:2" ht="21" customHeight="1">
      <c r="A457" s="166" t="s">
        <v>1585</v>
      </c>
      <c r="B457" s="167">
        <v>10</v>
      </c>
    </row>
    <row r="458" spans="1:2" ht="21" customHeight="1">
      <c r="A458" s="166" t="s">
        <v>1586</v>
      </c>
      <c r="B458" s="167">
        <v>68.97</v>
      </c>
    </row>
    <row r="459" spans="1:2" ht="21" customHeight="1">
      <c r="A459" s="166" t="s">
        <v>1587</v>
      </c>
      <c r="B459" s="167"/>
    </row>
    <row r="460" spans="1:2" ht="21" customHeight="1">
      <c r="A460" s="166" t="s">
        <v>1588</v>
      </c>
      <c r="B460" s="167"/>
    </row>
    <row r="461" spans="1:2" ht="21" customHeight="1">
      <c r="A461" s="166" t="s">
        <v>1589</v>
      </c>
      <c r="B461" s="167"/>
    </row>
    <row r="462" spans="1:2" ht="21" customHeight="1">
      <c r="A462" s="166" t="s">
        <v>1590</v>
      </c>
      <c r="B462" s="167"/>
    </row>
    <row r="463" spans="1:2" ht="21" customHeight="1">
      <c r="A463" s="166" t="s">
        <v>1591</v>
      </c>
      <c r="B463" s="167"/>
    </row>
    <row r="464" spans="1:2" ht="21" customHeight="1">
      <c r="A464" s="166" t="s">
        <v>1592</v>
      </c>
      <c r="B464" s="167"/>
    </row>
    <row r="465" spans="1:2" ht="21" customHeight="1">
      <c r="A465" s="165" t="s">
        <v>1593</v>
      </c>
      <c r="B465" s="167"/>
    </row>
    <row r="466" spans="1:2" ht="21" customHeight="1">
      <c r="A466" s="166" t="s">
        <v>119</v>
      </c>
      <c r="B466" s="167"/>
    </row>
    <row r="467" spans="1:2" ht="21" customHeight="1">
      <c r="A467" s="166" t="s">
        <v>120</v>
      </c>
      <c r="B467" s="167"/>
    </row>
    <row r="468" spans="1:2" ht="21" customHeight="1">
      <c r="A468" s="166" t="s">
        <v>121</v>
      </c>
      <c r="B468" s="167"/>
    </row>
    <row r="469" spans="1:2" ht="21" customHeight="1">
      <c r="A469" s="166" t="s">
        <v>1594</v>
      </c>
      <c r="B469" s="167"/>
    </row>
    <row r="470" spans="1:2" ht="21" customHeight="1">
      <c r="A470" s="166" t="s">
        <v>1595</v>
      </c>
      <c r="B470" s="167"/>
    </row>
    <row r="471" spans="1:2" ht="21" customHeight="1">
      <c r="A471" s="166" t="s">
        <v>1596</v>
      </c>
      <c r="B471" s="167"/>
    </row>
    <row r="472" spans="1:2" ht="21" customHeight="1">
      <c r="A472" s="166" t="s">
        <v>1597</v>
      </c>
      <c r="B472" s="167"/>
    </row>
    <row r="473" spans="1:2" ht="21" customHeight="1">
      <c r="A473" s="165" t="s">
        <v>1598</v>
      </c>
      <c r="B473" s="167"/>
    </row>
    <row r="474" spans="1:2" ht="21" customHeight="1">
      <c r="A474" s="166" t="s">
        <v>119</v>
      </c>
      <c r="B474" s="167"/>
    </row>
    <row r="475" spans="1:2" ht="21" customHeight="1">
      <c r="A475" s="166" t="s">
        <v>120</v>
      </c>
      <c r="B475" s="167"/>
    </row>
    <row r="476" spans="1:2" ht="21" customHeight="1">
      <c r="A476" s="166" t="s">
        <v>121</v>
      </c>
      <c r="B476" s="167"/>
    </row>
    <row r="477" spans="1:2" ht="21" customHeight="1">
      <c r="A477" s="166" t="s">
        <v>1599</v>
      </c>
      <c r="B477" s="167"/>
    </row>
    <row r="478" spans="1:2" ht="21" customHeight="1">
      <c r="A478" s="166" t="s">
        <v>1600</v>
      </c>
      <c r="B478" s="167"/>
    </row>
    <row r="479" spans="1:2" ht="21" customHeight="1">
      <c r="A479" s="166" t="s">
        <v>1601</v>
      </c>
      <c r="B479" s="167"/>
    </row>
    <row r="480" spans="1:2" ht="21" customHeight="1">
      <c r="A480" s="166" t="s">
        <v>1602</v>
      </c>
      <c r="B480" s="167"/>
    </row>
    <row r="481" spans="1:2" ht="21" customHeight="1">
      <c r="A481" s="166" t="s">
        <v>1603</v>
      </c>
      <c r="B481" s="167"/>
    </row>
    <row r="482" spans="1:2" ht="21" customHeight="1">
      <c r="A482" s="166" t="s">
        <v>1604</v>
      </c>
      <c r="B482" s="167"/>
    </row>
    <row r="483" spans="1:2" ht="21" customHeight="1">
      <c r="A483" s="166" t="s">
        <v>1605</v>
      </c>
      <c r="B483" s="167"/>
    </row>
    <row r="484" spans="1:2" ht="21" customHeight="1">
      <c r="A484" s="165" t="s">
        <v>1606</v>
      </c>
      <c r="B484" s="167"/>
    </row>
    <row r="485" spans="1:2" ht="21" customHeight="1">
      <c r="A485" s="166" t="s">
        <v>119</v>
      </c>
      <c r="B485" s="167"/>
    </row>
    <row r="486" spans="1:2" ht="21" customHeight="1">
      <c r="A486" s="166" t="s">
        <v>120</v>
      </c>
      <c r="B486" s="167"/>
    </row>
    <row r="487" spans="1:2" ht="21" customHeight="1">
      <c r="A487" s="166" t="s">
        <v>121</v>
      </c>
      <c r="B487" s="167"/>
    </row>
    <row r="488" spans="1:2" ht="21" customHeight="1">
      <c r="A488" s="166" t="s">
        <v>1607</v>
      </c>
      <c r="B488" s="167"/>
    </row>
    <row r="489" spans="1:2" ht="21" customHeight="1">
      <c r="A489" s="166" t="s">
        <v>1608</v>
      </c>
      <c r="B489" s="167"/>
    </row>
    <row r="490" spans="1:2" ht="21" customHeight="1">
      <c r="A490" s="166" t="s">
        <v>1609</v>
      </c>
      <c r="B490" s="167"/>
    </row>
    <row r="491" spans="1:2" ht="21" customHeight="1">
      <c r="A491" s="166" t="s">
        <v>1610</v>
      </c>
      <c r="B491" s="167"/>
    </row>
    <row r="492" spans="1:2" ht="21" customHeight="1">
      <c r="A492" s="166" t="s">
        <v>1611</v>
      </c>
      <c r="B492" s="167"/>
    </row>
    <row r="493" spans="1:2" ht="21" customHeight="1">
      <c r="A493" s="165" t="s">
        <v>1612</v>
      </c>
      <c r="B493" s="167"/>
    </row>
    <row r="494" spans="1:2" ht="21" customHeight="1">
      <c r="A494" s="166" t="s">
        <v>1613</v>
      </c>
      <c r="B494" s="167"/>
    </row>
    <row r="495" spans="1:2" ht="21" customHeight="1">
      <c r="A495" s="166" t="s">
        <v>1614</v>
      </c>
      <c r="B495" s="167"/>
    </row>
    <row r="496" spans="1:2" ht="21" customHeight="1">
      <c r="A496" s="166" t="s">
        <v>1615</v>
      </c>
      <c r="B496" s="167"/>
    </row>
    <row r="497" spans="1:2" ht="21" customHeight="1">
      <c r="A497" s="166" t="s">
        <v>1616</v>
      </c>
      <c r="B497" s="167"/>
    </row>
    <row r="498" spans="1:2" ht="21" customHeight="1">
      <c r="A498" s="165" t="s">
        <v>1617</v>
      </c>
      <c r="B498" s="167"/>
    </row>
    <row r="499" spans="1:2" ht="21" customHeight="1">
      <c r="A499" s="166" t="s">
        <v>119</v>
      </c>
      <c r="B499" s="167"/>
    </row>
    <row r="500" spans="1:2" ht="21" customHeight="1">
      <c r="A500" s="166" t="s">
        <v>120</v>
      </c>
      <c r="B500" s="167"/>
    </row>
    <row r="501" spans="1:2" ht="21" customHeight="1">
      <c r="A501" s="166" t="s">
        <v>121</v>
      </c>
      <c r="B501" s="167"/>
    </row>
    <row r="502" spans="1:2" ht="21" customHeight="1">
      <c r="A502" s="166" t="s">
        <v>1618</v>
      </c>
      <c r="B502" s="167"/>
    </row>
    <row r="503" spans="1:2" ht="21" customHeight="1">
      <c r="A503" s="166" t="s">
        <v>1619</v>
      </c>
      <c r="B503" s="167"/>
    </row>
    <row r="504" spans="1:2" ht="21" customHeight="1">
      <c r="A504" s="166" t="s">
        <v>1620</v>
      </c>
      <c r="B504" s="167"/>
    </row>
    <row r="505" spans="1:2" ht="21" customHeight="1">
      <c r="A505" s="165" t="s">
        <v>1621</v>
      </c>
      <c r="B505" s="167"/>
    </row>
    <row r="506" spans="1:2" ht="21" customHeight="1">
      <c r="A506" s="166" t="s">
        <v>1622</v>
      </c>
      <c r="B506" s="167"/>
    </row>
    <row r="507" spans="1:2" ht="21" customHeight="1">
      <c r="A507" s="166" t="s">
        <v>1623</v>
      </c>
      <c r="B507" s="167"/>
    </row>
    <row r="508" spans="1:2" ht="21" customHeight="1">
      <c r="A508" s="166" t="s">
        <v>1624</v>
      </c>
      <c r="B508" s="167"/>
    </row>
    <row r="509" spans="1:2" ht="21" customHeight="1">
      <c r="A509" s="166" t="s">
        <v>1625</v>
      </c>
      <c r="B509" s="167"/>
    </row>
    <row r="510" spans="1:2" ht="21" customHeight="1">
      <c r="A510" s="166" t="s">
        <v>1626</v>
      </c>
      <c r="B510" s="167"/>
    </row>
    <row r="511" spans="1:2" ht="21" customHeight="1">
      <c r="A511" s="165" t="s">
        <v>1627</v>
      </c>
      <c r="B511" s="167"/>
    </row>
    <row r="512" spans="1:2" ht="21" customHeight="1">
      <c r="A512" s="166" t="s">
        <v>1628</v>
      </c>
      <c r="B512" s="167"/>
    </row>
    <row r="513" spans="1:2" ht="21" customHeight="1">
      <c r="A513" s="166" t="s">
        <v>1629</v>
      </c>
      <c r="B513" s="167"/>
    </row>
    <row r="514" spans="1:2" ht="21" customHeight="1">
      <c r="A514" s="165" t="s">
        <v>1630</v>
      </c>
      <c r="B514" s="167"/>
    </row>
    <row r="515" spans="1:2" ht="21" customHeight="1">
      <c r="A515" s="166" t="s">
        <v>1631</v>
      </c>
      <c r="B515" s="167"/>
    </row>
    <row r="516" spans="1:2" ht="21" customHeight="1">
      <c r="A516" s="166" t="s">
        <v>1632</v>
      </c>
      <c r="B516" s="167"/>
    </row>
    <row r="517" spans="1:2" ht="21" customHeight="1">
      <c r="A517" s="166" t="s">
        <v>1630</v>
      </c>
      <c r="B517" s="167"/>
    </row>
    <row r="518" spans="1:2" ht="21" customHeight="1">
      <c r="A518" s="164" t="s">
        <v>63</v>
      </c>
      <c r="B518" s="167">
        <v>677.33</v>
      </c>
    </row>
    <row r="519" spans="1:2" ht="21" customHeight="1">
      <c r="A519" s="165" t="s">
        <v>1633</v>
      </c>
      <c r="B519" s="167">
        <v>78.77</v>
      </c>
    </row>
    <row r="520" spans="1:2" ht="21" customHeight="1">
      <c r="A520" s="166" t="s">
        <v>119</v>
      </c>
      <c r="B520" s="167"/>
    </row>
    <row r="521" spans="1:2" ht="21" customHeight="1">
      <c r="A521" s="166" t="s">
        <v>120</v>
      </c>
      <c r="B521" s="167"/>
    </row>
    <row r="522" spans="1:2" ht="21" customHeight="1">
      <c r="A522" s="166" t="s">
        <v>121</v>
      </c>
      <c r="B522" s="167"/>
    </row>
    <row r="523" spans="1:2" ht="21" customHeight="1">
      <c r="A523" s="166" t="s">
        <v>1634</v>
      </c>
      <c r="B523" s="167"/>
    </row>
    <row r="524" spans="1:2" ht="21" customHeight="1">
      <c r="A524" s="166" t="s">
        <v>1635</v>
      </c>
      <c r="B524" s="167"/>
    </row>
    <row r="525" spans="1:2" ht="21" customHeight="1">
      <c r="A525" s="166" t="s">
        <v>1636</v>
      </c>
      <c r="B525" s="167"/>
    </row>
    <row r="526" spans="1:2" ht="21" customHeight="1">
      <c r="A526" s="166" t="s">
        <v>1637</v>
      </c>
      <c r="B526" s="167"/>
    </row>
    <row r="527" spans="1:2" ht="21" customHeight="1">
      <c r="A527" s="166" t="s">
        <v>1336</v>
      </c>
      <c r="B527" s="167"/>
    </row>
    <row r="528" spans="1:2" ht="21" customHeight="1">
      <c r="A528" s="166" t="s">
        <v>1638</v>
      </c>
      <c r="B528" s="167">
        <v>78.77</v>
      </c>
    </row>
    <row r="529" spans="1:2" ht="21" customHeight="1">
      <c r="A529" s="166" t="s">
        <v>1639</v>
      </c>
      <c r="B529" s="167"/>
    </row>
    <row r="530" spans="1:2" ht="21" customHeight="1">
      <c r="A530" s="166" t="s">
        <v>1640</v>
      </c>
      <c r="B530" s="167"/>
    </row>
    <row r="531" spans="1:2" ht="21" customHeight="1">
      <c r="A531" s="166" t="s">
        <v>1641</v>
      </c>
      <c r="B531" s="167"/>
    </row>
    <row r="532" spans="1:2" ht="21" customHeight="1">
      <c r="A532" s="166" t="s">
        <v>1642</v>
      </c>
      <c r="B532" s="167"/>
    </row>
    <row r="533" spans="1:2" ht="21" customHeight="1">
      <c r="A533" s="165" t="s">
        <v>1643</v>
      </c>
      <c r="B533" s="167">
        <v>344.34</v>
      </c>
    </row>
    <row r="534" spans="1:2" ht="21" customHeight="1">
      <c r="A534" s="166" t="s">
        <v>119</v>
      </c>
      <c r="B534" s="167"/>
    </row>
    <row r="535" spans="1:2" ht="21" customHeight="1">
      <c r="A535" s="166" t="s">
        <v>120</v>
      </c>
      <c r="B535" s="167"/>
    </row>
    <row r="536" spans="1:2" ht="21" customHeight="1">
      <c r="A536" s="166" t="s">
        <v>121</v>
      </c>
      <c r="B536" s="167"/>
    </row>
    <row r="537" spans="1:2" ht="21" customHeight="1">
      <c r="A537" s="166" t="s">
        <v>1644</v>
      </c>
      <c r="B537" s="167"/>
    </row>
    <row r="538" spans="1:2" ht="21" customHeight="1">
      <c r="A538" s="166" t="s">
        <v>1645</v>
      </c>
      <c r="B538" s="167"/>
    </row>
    <row r="539" spans="1:2" ht="21" customHeight="1">
      <c r="A539" s="166" t="s">
        <v>1646</v>
      </c>
      <c r="B539" s="167">
        <v>114.78</v>
      </c>
    </row>
    <row r="540" spans="1:2" ht="21" customHeight="1">
      <c r="A540" s="166" t="s">
        <v>1647</v>
      </c>
      <c r="B540" s="167">
        <v>229.56</v>
      </c>
    </row>
    <row r="541" spans="1:2" ht="21" customHeight="1">
      <c r="A541" s="165" t="s">
        <v>1648</v>
      </c>
      <c r="B541" s="167"/>
    </row>
    <row r="542" spans="1:2" ht="21" customHeight="1">
      <c r="A542" s="166" t="s">
        <v>1649</v>
      </c>
      <c r="B542" s="167"/>
    </row>
    <row r="543" spans="1:2" ht="21" customHeight="1">
      <c r="A543" s="166" t="s">
        <v>1650</v>
      </c>
      <c r="B543" s="167"/>
    </row>
    <row r="544" spans="1:2" ht="21" customHeight="1">
      <c r="A544" s="165" t="s">
        <v>1651</v>
      </c>
      <c r="B544" s="167">
        <v>161.29</v>
      </c>
    </row>
    <row r="545" spans="1:2" ht="21" customHeight="1">
      <c r="A545" s="166" t="s">
        <v>1652</v>
      </c>
      <c r="B545" s="167">
        <v>2.6</v>
      </c>
    </row>
    <row r="546" spans="1:2" ht="21" customHeight="1">
      <c r="A546" s="166" t="s">
        <v>1653</v>
      </c>
      <c r="B546" s="167"/>
    </row>
    <row r="547" spans="1:2" ht="21" customHeight="1">
      <c r="A547" s="166" t="s">
        <v>1654</v>
      </c>
      <c r="B547" s="167"/>
    </row>
    <row r="548" spans="1:2" ht="21" customHeight="1">
      <c r="A548" s="166" t="s">
        <v>1655</v>
      </c>
      <c r="B548" s="167">
        <v>71.12</v>
      </c>
    </row>
    <row r="549" spans="1:2" ht="21" customHeight="1">
      <c r="A549" s="166" t="s">
        <v>1656</v>
      </c>
      <c r="B549" s="167">
        <v>35.56</v>
      </c>
    </row>
    <row r="550" spans="1:2" ht="21" customHeight="1">
      <c r="A550" s="166" t="s">
        <v>1657</v>
      </c>
      <c r="B550" s="167"/>
    </row>
    <row r="551" spans="1:2" ht="21" customHeight="1">
      <c r="A551" s="166" t="s">
        <v>1658</v>
      </c>
      <c r="B551" s="167">
        <v>52.02</v>
      </c>
    </row>
    <row r="552" spans="1:2" ht="21" customHeight="1">
      <c r="A552" s="165" t="s">
        <v>1659</v>
      </c>
      <c r="B552" s="167"/>
    </row>
    <row r="553" spans="1:2" ht="21" customHeight="1">
      <c r="A553" s="166" t="s">
        <v>1660</v>
      </c>
      <c r="B553" s="167"/>
    </row>
    <row r="554" spans="1:2" ht="21" customHeight="1">
      <c r="A554" s="166" t="s">
        <v>1661</v>
      </c>
      <c r="B554" s="167"/>
    </row>
    <row r="555" spans="1:2" ht="21" customHeight="1">
      <c r="A555" s="166" t="s">
        <v>1662</v>
      </c>
      <c r="B555" s="167"/>
    </row>
    <row r="556" spans="1:2" ht="21" customHeight="1">
      <c r="A556" s="165" t="s">
        <v>1663</v>
      </c>
      <c r="B556" s="167"/>
    </row>
    <row r="557" spans="1:2" ht="21" customHeight="1">
      <c r="A557" s="166" t="s">
        <v>1664</v>
      </c>
      <c r="B557" s="167"/>
    </row>
    <row r="558" spans="1:2" ht="21" customHeight="1">
      <c r="A558" s="166" t="s">
        <v>1665</v>
      </c>
      <c r="B558" s="167"/>
    </row>
    <row r="559" spans="1:2" ht="21" customHeight="1">
      <c r="A559" s="166" t="s">
        <v>1666</v>
      </c>
      <c r="B559" s="167"/>
    </row>
    <row r="560" spans="1:2" ht="21" customHeight="1">
      <c r="A560" s="166" t="s">
        <v>1667</v>
      </c>
      <c r="B560" s="167"/>
    </row>
    <row r="561" spans="1:2" ht="21" customHeight="1">
      <c r="A561" s="166" t="s">
        <v>1668</v>
      </c>
      <c r="B561" s="167"/>
    </row>
    <row r="562" spans="1:2" ht="21" customHeight="1">
      <c r="A562" s="166" t="s">
        <v>1669</v>
      </c>
      <c r="B562" s="167"/>
    </row>
    <row r="563" spans="1:2" ht="21" customHeight="1">
      <c r="A563" s="166" t="s">
        <v>1670</v>
      </c>
      <c r="B563" s="167"/>
    </row>
    <row r="564" spans="1:2" ht="21" customHeight="1">
      <c r="A564" s="166" t="s">
        <v>1671</v>
      </c>
      <c r="B564" s="167"/>
    </row>
    <row r="565" spans="1:2" ht="21" customHeight="1">
      <c r="A565" s="166" t="s">
        <v>1672</v>
      </c>
      <c r="B565" s="167"/>
    </row>
    <row r="566" spans="1:2" ht="21" customHeight="1">
      <c r="A566" s="165" t="s">
        <v>1673</v>
      </c>
      <c r="B566" s="167"/>
    </row>
    <row r="567" spans="1:2" ht="21" customHeight="1">
      <c r="A567" s="166" t="s">
        <v>1674</v>
      </c>
      <c r="B567" s="167"/>
    </row>
    <row r="568" spans="1:2" ht="21" customHeight="1">
      <c r="A568" s="166" t="s">
        <v>1675</v>
      </c>
      <c r="B568" s="167"/>
    </row>
    <row r="569" spans="1:2" ht="21" customHeight="1">
      <c r="A569" s="166" t="s">
        <v>1676</v>
      </c>
      <c r="B569" s="167"/>
    </row>
    <row r="570" spans="1:2" ht="21" customHeight="1">
      <c r="A570" s="166" t="s">
        <v>1677</v>
      </c>
      <c r="B570" s="167"/>
    </row>
    <row r="571" spans="1:2" ht="21" customHeight="1">
      <c r="A571" s="166" t="s">
        <v>1678</v>
      </c>
      <c r="B571" s="167"/>
    </row>
    <row r="572" spans="1:2" ht="21" customHeight="1">
      <c r="A572" s="166" t="s">
        <v>1679</v>
      </c>
      <c r="B572" s="167"/>
    </row>
    <row r="573" spans="1:2" ht="21" customHeight="1">
      <c r="A573" s="166" t="s">
        <v>1680</v>
      </c>
      <c r="B573" s="167"/>
    </row>
    <row r="574" spans="1:2" ht="21" customHeight="1">
      <c r="A574" s="165" t="s">
        <v>1681</v>
      </c>
      <c r="B574" s="167"/>
    </row>
    <row r="575" spans="1:2" ht="21" customHeight="1">
      <c r="A575" s="166" t="s">
        <v>1682</v>
      </c>
      <c r="B575" s="167"/>
    </row>
    <row r="576" spans="1:2" ht="21" customHeight="1">
      <c r="A576" s="166" t="s">
        <v>1683</v>
      </c>
      <c r="B576" s="167"/>
    </row>
    <row r="577" spans="1:2" ht="21" customHeight="1">
      <c r="A577" s="166" t="s">
        <v>1684</v>
      </c>
      <c r="B577" s="167"/>
    </row>
    <row r="578" spans="1:2" ht="21" customHeight="1">
      <c r="A578" s="166" t="s">
        <v>1685</v>
      </c>
      <c r="B578" s="167"/>
    </row>
    <row r="579" spans="1:2" ht="21" customHeight="1">
      <c r="A579" s="166" t="s">
        <v>1686</v>
      </c>
      <c r="B579" s="167"/>
    </row>
    <row r="580" spans="1:2" ht="21" customHeight="1">
      <c r="A580" s="166" t="s">
        <v>1687</v>
      </c>
      <c r="B580" s="167"/>
    </row>
    <row r="581" spans="1:2" ht="21" customHeight="1">
      <c r="A581" s="165" t="s">
        <v>1688</v>
      </c>
      <c r="B581" s="167"/>
    </row>
    <row r="582" spans="1:2" ht="21" customHeight="1">
      <c r="A582" s="166" t="s">
        <v>1689</v>
      </c>
      <c r="B582" s="167"/>
    </row>
    <row r="583" spans="1:2" ht="21" customHeight="1">
      <c r="A583" s="166" t="s">
        <v>1690</v>
      </c>
      <c r="B583" s="167"/>
    </row>
    <row r="584" spans="1:2" ht="21" customHeight="1">
      <c r="A584" s="166" t="s">
        <v>1691</v>
      </c>
      <c r="B584" s="167"/>
    </row>
    <row r="585" spans="1:2" ht="21" customHeight="1">
      <c r="A585" s="166" t="s">
        <v>1692</v>
      </c>
      <c r="B585" s="167"/>
    </row>
    <row r="586" spans="1:2" ht="21" customHeight="1">
      <c r="A586" s="166" t="s">
        <v>1693</v>
      </c>
      <c r="B586" s="167"/>
    </row>
    <row r="587" spans="1:2" ht="21" customHeight="1">
      <c r="A587" s="166" t="s">
        <v>1694</v>
      </c>
      <c r="B587" s="167"/>
    </row>
    <row r="588" spans="1:2" ht="21" customHeight="1">
      <c r="A588" s="165" t="s">
        <v>1695</v>
      </c>
      <c r="B588" s="167"/>
    </row>
    <row r="589" spans="1:2" ht="21" customHeight="1">
      <c r="A589" s="166" t="s">
        <v>119</v>
      </c>
      <c r="B589" s="167"/>
    </row>
    <row r="590" spans="1:2" ht="21" customHeight="1">
      <c r="A590" s="166" t="s">
        <v>120</v>
      </c>
      <c r="B590" s="167"/>
    </row>
    <row r="591" spans="1:2" ht="21" customHeight="1">
      <c r="A591" s="166" t="s">
        <v>121</v>
      </c>
      <c r="B591" s="167"/>
    </row>
    <row r="592" spans="1:2" ht="21" customHeight="1">
      <c r="A592" s="166" t="s">
        <v>1696</v>
      </c>
      <c r="B592" s="167"/>
    </row>
    <row r="593" spans="1:2" ht="21" customHeight="1">
      <c r="A593" s="166" t="s">
        <v>1697</v>
      </c>
      <c r="B593" s="167"/>
    </row>
    <row r="594" spans="1:2" ht="21" customHeight="1">
      <c r="A594" s="166" t="s">
        <v>1698</v>
      </c>
      <c r="B594" s="167"/>
    </row>
    <row r="595" spans="1:2" ht="21" customHeight="1">
      <c r="A595" s="166" t="s">
        <v>1699</v>
      </c>
      <c r="B595" s="167"/>
    </row>
    <row r="596" spans="1:2" ht="21" customHeight="1">
      <c r="A596" s="166" t="s">
        <v>1700</v>
      </c>
      <c r="B596" s="167"/>
    </row>
    <row r="597" spans="1:2" ht="21" customHeight="1">
      <c r="A597" s="165" t="s">
        <v>1701</v>
      </c>
      <c r="B597" s="167"/>
    </row>
    <row r="598" spans="1:2" ht="21" customHeight="1">
      <c r="A598" s="166" t="s">
        <v>119</v>
      </c>
      <c r="B598" s="167"/>
    </row>
    <row r="599" spans="1:2" ht="21" customHeight="1">
      <c r="A599" s="166" t="s">
        <v>120</v>
      </c>
      <c r="B599" s="167"/>
    </row>
    <row r="600" spans="1:2" ht="21" customHeight="1">
      <c r="A600" s="166" t="s">
        <v>121</v>
      </c>
      <c r="B600" s="167"/>
    </row>
    <row r="601" spans="1:2" ht="21" customHeight="1">
      <c r="A601" s="166" t="s">
        <v>1702</v>
      </c>
      <c r="B601" s="167"/>
    </row>
    <row r="602" spans="1:2" ht="21" customHeight="1">
      <c r="A602" s="165" t="s">
        <v>1703</v>
      </c>
      <c r="B602" s="167"/>
    </row>
    <row r="603" spans="1:2" ht="21" customHeight="1">
      <c r="A603" s="166" t="s">
        <v>1704</v>
      </c>
      <c r="B603" s="167"/>
    </row>
    <row r="604" spans="1:2" ht="21" customHeight="1">
      <c r="A604" s="166" t="s">
        <v>1705</v>
      </c>
      <c r="B604" s="167"/>
    </row>
    <row r="605" spans="1:2" ht="21" customHeight="1">
      <c r="A605" s="165" t="s">
        <v>1706</v>
      </c>
      <c r="B605" s="167"/>
    </row>
    <row r="606" spans="1:2" ht="21" customHeight="1">
      <c r="A606" s="166" t="s">
        <v>1707</v>
      </c>
      <c r="B606" s="167"/>
    </row>
    <row r="607" spans="1:2" ht="21" customHeight="1">
      <c r="A607" s="166" t="s">
        <v>1708</v>
      </c>
      <c r="B607" s="167"/>
    </row>
    <row r="608" spans="1:2" ht="21" customHeight="1">
      <c r="A608" s="165" t="s">
        <v>1709</v>
      </c>
      <c r="B608" s="167"/>
    </row>
    <row r="609" spans="1:2" ht="21" customHeight="1">
      <c r="A609" s="166" t="s">
        <v>1710</v>
      </c>
      <c r="B609" s="167"/>
    </row>
    <row r="610" spans="1:2" ht="21" customHeight="1">
      <c r="A610" s="166" t="s">
        <v>1711</v>
      </c>
      <c r="B610" s="167"/>
    </row>
    <row r="611" spans="1:2" ht="21" customHeight="1">
      <c r="A611" s="165" t="s">
        <v>1712</v>
      </c>
      <c r="B611" s="167"/>
    </row>
    <row r="612" spans="1:2" ht="21" customHeight="1">
      <c r="A612" s="166" t="s">
        <v>1713</v>
      </c>
      <c r="B612" s="167"/>
    </row>
    <row r="613" spans="1:2" ht="21" customHeight="1">
      <c r="A613" s="166" t="s">
        <v>1714</v>
      </c>
      <c r="B613" s="167"/>
    </row>
    <row r="614" spans="1:2" ht="21" customHeight="1">
      <c r="A614" s="166" t="s">
        <v>1715</v>
      </c>
      <c r="B614" s="167"/>
    </row>
    <row r="615" spans="1:2" ht="21" customHeight="1">
      <c r="A615" s="165" t="s">
        <v>1716</v>
      </c>
      <c r="B615" s="167"/>
    </row>
    <row r="616" spans="1:2" ht="21" customHeight="1">
      <c r="A616" s="166" t="s">
        <v>1713</v>
      </c>
      <c r="B616" s="167"/>
    </row>
    <row r="617" spans="1:2" ht="21" customHeight="1">
      <c r="A617" s="166" t="s">
        <v>1714</v>
      </c>
      <c r="B617" s="167"/>
    </row>
    <row r="618" spans="1:2" ht="21" customHeight="1">
      <c r="A618" s="166" t="s">
        <v>1717</v>
      </c>
      <c r="B618" s="167"/>
    </row>
    <row r="619" spans="1:2" ht="21" customHeight="1">
      <c r="A619" s="165" t="s">
        <v>1718</v>
      </c>
      <c r="B619" s="167"/>
    </row>
    <row r="620" spans="1:2" ht="21" customHeight="1">
      <c r="A620" s="166" t="s">
        <v>1719</v>
      </c>
      <c r="B620" s="167"/>
    </row>
    <row r="621" spans="1:2" ht="21" customHeight="1">
      <c r="A621" s="166" t="s">
        <v>1720</v>
      </c>
      <c r="B621" s="167"/>
    </row>
    <row r="622" spans="1:2" ht="21" customHeight="1">
      <c r="A622" s="165" t="s">
        <v>1721</v>
      </c>
      <c r="B622" s="167"/>
    </row>
    <row r="623" spans="1:2" ht="21" customHeight="1">
      <c r="A623" s="166" t="s">
        <v>1722</v>
      </c>
      <c r="B623" s="167"/>
    </row>
    <row r="624" spans="1:2" ht="21" customHeight="1">
      <c r="A624" s="166" t="s">
        <v>1723</v>
      </c>
      <c r="B624" s="167"/>
    </row>
    <row r="625" spans="1:2" ht="21" customHeight="1">
      <c r="A625" s="165" t="s">
        <v>1724</v>
      </c>
      <c r="B625" s="167"/>
    </row>
    <row r="626" spans="1:2" ht="21" customHeight="1">
      <c r="A626" s="166" t="s">
        <v>1725</v>
      </c>
      <c r="B626" s="167"/>
    </row>
    <row r="627" spans="1:2" ht="21" customHeight="1">
      <c r="A627" s="166" t="s">
        <v>1726</v>
      </c>
      <c r="B627" s="167"/>
    </row>
    <row r="628" spans="1:2" ht="21" customHeight="1">
      <c r="A628" s="166" t="s">
        <v>1727</v>
      </c>
      <c r="B628" s="167"/>
    </row>
    <row r="629" spans="1:2" ht="21" customHeight="1">
      <c r="A629" s="165" t="s">
        <v>1728</v>
      </c>
      <c r="B629" s="167"/>
    </row>
    <row r="630" spans="1:2" ht="21" customHeight="1">
      <c r="A630" s="166" t="s">
        <v>1729</v>
      </c>
      <c r="B630" s="167"/>
    </row>
    <row r="631" spans="1:2" ht="21" customHeight="1">
      <c r="A631" s="166" t="s">
        <v>1730</v>
      </c>
      <c r="B631" s="167"/>
    </row>
    <row r="632" spans="1:2" ht="21" customHeight="1">
      <c r="A632" s="166" t="s">
        <v>1731</v>
      </c>
      <c r="B632" s="167"/>
    </row>
    <row r="633" spans="1:2" ht="21" customHeight="1">
      <c r="A633" s="166" t="s">
        <v>1732</v>
      </c>
      <c r="B633" s="167"/>
    </row>
    <row r="634" spans="1:2" ht="21" customHeight="1">
      <c r="A634" s="165" t="s">
        <v>1733</v>
      </c>
      <c r="B634" s="167">
        <v>92.92</v>
      </c>
    </row>
    <row r="635" spans="1:2" ht="21" customHeight="1">
      <c r="A635" s="166" t="s">
        <v>119</v>
      </c>
      <c r="B635" s="167"/>
    </row>
    <row r="636" spans="1:2" ht="21" customHeight="1">
      <c r="A636" s="166" t="s">
        <v>120</v>
      </c>
      <c r="B636" s="167"/>
    </row>
    <row r="637" spans="1:2" ht="21" customHeight="1">
      <c r="A637" s="166" t="s">
        <v>121</v>
      </c>
      <c r="B637" s="167"/>
    </row>
    <row r="638" spans="1:2" ht="21" customHeight="1">
      <c r="A638" s="166" t="s">
        <v>1734</v>
      </c>
      <c r="B638" s="167"/>
    </row>
    <row r="639" spans="1:2" ht="21" customHeight="1">
      <c r="A639" s="166" t="s">
        <v>1735</v>
      </c>
      <c r="B639" s="167"/>
    </row>
    <row r="640" spans="1:2" ht="21" customHeight="1">
      <c r="A640" s="166" t="s">
        <v>128</v>
      </c>
      <c r="B640" s="167">
        <v>92.92</v>
      </c>
    </row>
    <row r="641" spans="1:2" ht="21" customHeight="1">
      <c r="A641" s="166" t="s">
        <v>1736</v>
      </c>
      <c r="B641" s="167"/>
    </row>
    <row r="642" spans="1:2" ht="21" customHeight="1">
      <c r="A642" s="165" t="s">
        <v>1737</v>
      </c>
      <c r="B642" s="167"/>
    </row>
    <row r="643" spans="1:2" ht="21" customHeight="1">
      <c r="A643" s="166" t="s">
        <v>1714</v>
      </c>
      <c r="B643" s="167"/>
    </row>
    <row r="644" spans="1:2" ht="21" customHeight="1">
      <c r="A644" s="166" t="s">
        <v>1738</v>
      </c>
      <c r="B644" s="167"/>
    </row>
    <row r="645" spans="1:2" ht="21" customHeight="1">
      <c r="A645" s="165" t="s">
        <v>1739</v>
      </c>
      <c r="B645" s="167"/>
    </row>
    <row r="646" spans="1:2" ht="21" customHeight="1">
      <c r="A646" s="166" t="s">
        <v>1739</v>
      </c>
      <c r="B646" s="167"/>
    </row>
    <row r="647" spans="1:2" ht="21" customHeight="1">
      <c r="A647" s="164" t="s">
        <v>65</v>
      </c>
      <c r="B647" s="167">
        <v>76.510000000000005</v>
      </c>
    </row>
    <row r="648" spans="1:2" ht="21" customHeight="1">
      <c r="A648" s="165" t="s">
        <v>1740</v>
      </c>
      <c r="B648" s="167"/>
    </row>
    <row r="649" spans="1:2" ht="21" customHeight="1">
      <c r="A649" s="166" t="s">
        <v>119</v>
      </c>
      <c r="B649" s="167"/>
    </row>
    <row r="650" spans="1:2" ht="21" customHeight="1">
      <c r="A650" s="166" t="s">
        <v>120</v>
      </c>
      <c r="B650" s="167"/>
    </row>
    <row r="651" spans="1:2" ht="21" customHeight="1">
      <c r="A651" s="166" t="s">
        <v>121</v>
      </c>
      <c r="B651" s="167"/>
    </row>
    <row r="652" spans="1:2" ht="21" customHeight="1">
      <c r="A652" s="166" t="s">
        <v>1741</v>
      </c>
      <c r="B652" s="167"/>
    </row>
    <row r="653" spans="1:2" ht="21" customHeight="1">
      <c r="A653" s="165" t="s">
        <v>1742</v>
      </c>
      <c r="B653" s="167"/>
    </row>
    <row r="654" spans="1:2" ht="21" customHeight="1">
      <c r="A654" s="166" t="s">
        <v>1743</v>
      </c>
      <c r="B654" s="167"/>
    </row>
    <row r="655" spans="1:2" ht="21" customHeight="1">
      <c r="A655" s="166" t="s">
        <v>1744</v>
      </c>
      <c r="B655" s="167"/>
    </row>
    <row r="656" spans="1:2" ht="21" customHeight="1">
      <c r="A656" s="166" t="s">
        <v>1745</v>
      </c>
      <c r="B656" s="167"/>
    </row>
    <row r="657" spans="1:2" ht="21" customHeight="1">
      <c r="A657" s="166" t="s">
        <v>1746</v>
      </c>
      <c r="B657" s="167"/>
    </row>
    <row r="658" spans="1:2" ht="21" customHeight="1">
      <c r="A658" s="166" t="s">
        <v>1747</v>
      </c>
      <c r="B658" s="167"/>
    </row>
    <row r="659" spans="1:2" ht="21" customHeight="1">
      <c r="A659" s="166" t="s">
        <v>1748</v>
      </c>
      <c r="B659" s="167"/>
    </row>
    <row r="660" spans="1:2" ht="21" customHeight="1">
      <c r="A660" s="166" t="s">
        <v>1749</v>
      </c>
      <c r="B660" s="167"/>
    </row>
    <row r="661" spans="1:2" ht="21" customHeight="1">
      <c r="A661" s="166" t="s">
        <v>1750</v>
      </c>
      <c r="B661" s="167"/>
    </row>
    <row r="662" spans="1:2" ht="21" customHeight="1">
      <c r="A662" s="166" t="s">
        <v>1751</v>
      </c>
      <c r="B662" s="167"/>
    </row>
    <row r="663" spans="1:2" ht="21" customHeight="1">
      <c r="A663" s="166" t="s">
        <v>1752</v>
      </c>
      <c r="B663" s="167"/>
    </row>
    <row r="664" spans="1:2" ht="21" customHeight="1">
      <c r="A664" s="166" t="s">
        <v>1753</v>
      </c>
      <c r="B664" s="167"/>
    </row>
    <row r="665" spans="1:2" ht="21" customHeight="1">
      <c r="A665" s="166" t="s">
        <v>1754</v>
      </c>
      <c r="B665" s="167"/>
    </row>
    <row r="666" spans="1:2" ht="21" customHeight="1">
      <c r="A666" s="165" t="s">
        <v>1755</v>
      </c>
      <c r="B666" s="167"/>
    </row>
    <row r="667" spans="1:2" ht="21" customHeight="1">
      <c r="A667" s="166" t="s">
        <v>1756</v>
      </c>
      <c r="B667" s="167"/>
    </row>
    <row r="668" spans="1:2" ht="21" customHeight="1">
      <c r="A668" s="166" t="s">
        <v>1757</v>
      </c>
      <c r="B668" s="167"/>
    </row>
    <row r="669" spans="1:2" ht="21" customHeight="1">
      <c r="A669" s="166" t="s">
        <v>1758</v>
      </c>
      <c r="B669" s="167"/>
    </row>
    <row r="670" spans="1:2" ht="21" customHeight="1">
      <c r="A670" s="165" t="s">
        <v>1759</v>
      </c>
      <c r="B670" s="167"/>
    </row>
    <row r="671" spans="1:2" ht="21" customHeight="1">
      <c r="A671" s="166" t="s">
        <v>1760</v>
      </c>
      <c r="B671" s="167"/>
    </row>
    <row r="672" spans="1:2" ht="21" customHeight="1">
      <c r="A672" s="166" t="s">
        <v>1761</v>
      </c>
      <c r="B672" s="167"/>
    </row>
    <row r="673" spans="1:2" ht="21" customHeight="1">
      <c r="A673" s="166" t="s">
        <v>1762</v>
      </c>
      <c r="B673" s="167"/>
    </row>
    <row r="674" spans="1:2" ht="21" customHeight="1">
      <c r="A674" s="166" t="s">
        <v>1763</v>
      </c>
      <c r="B674" s="167"/>
    </row>
    <row r="675" spans="1:2" ht="21" customHeight="1">
      <c r="A675" s="166" t="s">
        <v>1764</v>
      </c>
      <c r="B675" s="167"/>
    </row>
    <row r="676" spans="1:2" ht="21" customHeight="1">
      <c r="A676" s="166" t="s">
        <v>1765</v>
      </c>
      <c r="B676" s="167"/>
    </row>
    <row r="677" spans="1:2" ht="21" customHeight="1">
      <c r="A677" s="166" t="s">
        <v>1766</v>
      </c>
      <c r="B677" s="167"/>
    </row>
    <row r="678" spans="1:2" ht="21" customHeight="1">
      <c r="A678" s="166" t="s">
        <v>1767</v>
      </c>
      <c r="B678" s="167"/>
    </row>
    <row r="679" spans="1:2" ht="21" customHeight="1">
      <c r="A679" s="166" t="s">
        <v>1768</v>
      </c>
      <c r="B679" s="167"/>
    </row>
    <row r="680" spans="1:2" ht="21" customHeight="1">
      <c r="A680" s="166" t="s">
        <v>1769</v>
      </c>
      <c r="B680" s="167"/>
    </row>
    <row r="681" spans="1:2" ht="21" customHeight="1">
      <c r="A681" s="166" t="s">
        <v>1770</v>
      </c>
      <c r="B681" s="167"/>
    </row>
    <row r="682" spans="1:2" ht="21" customHeight="1">
      <c r="A682" s="165" t="s">
        <v>1771</v>
      </c>
      <c r="B682" s="167"/>
    </row>
    <row r="683" spans="1:2" ht="21" customHeight="1">
      <c r="A683" s="166" t="s">
        <v>1772</v>
      </c>
      <c r="B683" s="167"/>
    </row>
    <row r="684" spans="1:2" ht="21" customHeight="1">
      <c r="A684" s="166" t="s">
        <v>1773</v>
      </c>
      <c r="B684" s="167"/>
    </row>
    <row r="685" spans="1:2" ht="21" customHeight="1">
      <c r="A685" s="165" t="s">
        <v>1774</v>
      </c>
      <c r="B685" s="167"/>
    </row>
    <row r="686" spans="1:2" ht="21" customHeight="1">
      <c r="A686" s="166" t="s">
        <v>1775</v>
      </c>
      <c r="B686" s="167"/>
    </row>
    <row r="687" spans="1:2" ht="21" customHeight="1">
      <c r="A687" s="166" t="s">
        <v>1776</v>
      </c>
      <c r="B687" s="167"/>
    </row>
    <row r="688" spans="1:2" ht="21" customHeight="1">
      <c r="A688" s="166" t="s">
        <v>1777</v>
      </c>
      <c r="B688" s="167"/>
    </row>
    <row r="689" spans="1:2" ht="21" customHeight="1">
      <c r="A689" s="165" t="s">
        <v>1778</v>
      </c>
      <c r="B689" s="167">
        <v>76.510000000000005</v>
      </c>
    </row>
    <row r="690" spans="1:2" ht="21" customHeight="1">
      <c r="A690" s="166" t="s">
        <v>1779</v>
      </c>
      <c r="B690" s="167">
        <v>43.6</v>
      </c>
    </row>
    <row r="691" spans="1:2" ht="21" customHeight="1">
      <c r="A691" s="166" t="s">
        <v>1780</v>
      </c>
      <c r="B691" s="167">
        <v>20.27</v>
      </c>
    </row>
    <row r="692" spans="1:2" ht="21" customHeight="1">
      <c r="A692" s="166" t="s">
        <v>1781</v>
      </c>
      <c r="B692" s="167">
        <v>6.96</v>
      </c>
    </row>
    <row r="693" spans="1:2" ht="21" customHeight="1">
      <c r="A693" s="166" t="s">
        <v>1782</v>
      </c>
      <c r="B693" s="167">
        <v>5.68</v>
      </c>
    </row>
    <row r="694" spans="1:2" ht="21" customHeight="1">
      <c r="A694" s="165" t="s">
        <v>1783</v>
      </c>
      <c r="B694" s="167"/>
    </row>
    <row r="695" spans="1:2" ht="21" customHeight="1">
      <c r="A695" s="166" t="s">
        <v>1784</v>
      </c>
      <c r="B695" s="167"/>
    </row>
    <row r="696" spans="1:2" ht="21" customHeight="1">
      <c r="A696" s="166" t="s">
        <v>1785</v>
      </c>
      <c r="B696" s="167"/>
    </row>
    <row r="697" spans="1:2" ht="21" customHeight="1">
      <c r="A697" s="166" t="s">
        <v>1786</v>
      </c>
      <c r="B697" s="167"/>
    </row>
    <row r="698" spans="1:2" ht="21" customHeight="1">
      <c r="A698" s="165" t="s">
        <v>1787</v>
      </c>
      <c r="B698" s="167"/>
    </row>
    <row r="699" spans="1:2" ht="21" customHeight="1">
      <c r="A699" s="166" t="s">
        <v>1788</v>
      </c>
      <c r="B699" s="167"/>
    </row>
    <row r="700" spans="1:2" ht="21" customHeight="1">
      <c r="A700" s="166" t="s">
        <v>1789</v>
      </c>
      <c r="B700" s="167"/>
    </row>
    <row r="701" spans="1:2" ht="21" customHeight="1">
      <c r="A701" s="166" t="s">
        <v>1790</v>
      </c>
      <c r="B701" s="167"/>
    </row>
    <row r="702" spans="1:2" ht="21" customHeight="1">
      <c r="A702" s="165" t="s">
        <v>1791</v>
      </c>
      <c r="B702" s="167"/>
    </row>
    <row r="703" spans="1:2" ht="21" customHeight="1">
      <c r="A703" s="166" t="s">
        <v>1792</v>
      </c>
      <c r="B703" s="167"/>
    </row>
    <row r="704" spans="1:2" ht="21" customHeight="1">
      <c r="A704" s="166" t="s">
        <v>1793</v>
      </c>
      <c r="B704" s="167"/>
    </row>
    <row r="705" spans="1:2" ht="21" customHeight="1">
      <c r="A705" s="165" t="s">
        <v>1794</v>
      </c>
      <c r="B705" s="167"/>
    </row>
    <row r="706" spans="1:2" ht="21" customHeight="1">
      <c r="A706" s="166" t="s">
        <v>119</v>
      </c>
      <c r="B706" s="167"/>
    </row>
    <row r="707" spans="1:2" ht="21" customHeight="1">
      <c r="A707" s="166" t="s">
        <v>120</v>
      </c>
      <c r="B707" s="167"/>
    </row>
    <row r="708" spans="1:2" ht="21" customHeight="1">
      <c r="A708" s="166" t="s">
        <v>121</v>
      </c>
      <c r="B708" s="167"/>
    </row>
    <row r="709" spans="1:2" ht="21" customHeight="1">
      <c r="A709" s="166" t="s">
        <v>1336</v>
      </c>
      <c r="B709" s="167"/>
    </row>
    <row r="710" spans="1:2" ht="21" customHeight="1">
      <c r="A710" s="166" t="s">
        <v>1795</v>
      </c>
      <c r="B710" s="167"/>
    </row>
    <row r="711" spans="1:2" ht="21" customHeight="1">
      <c r="A711" s="166" t="s">
        <v>1796</v>
      </c>
      <c r="B711" s="167"/>
    </row>
    <row r="712" spans="1:2" ht="21" customHeight="1">
      <c r="A712" s="166" t="s">
        <v>128</v>
      </c>
      <c r="B712" s="167"/>
    </row>
    <row r="713" spans="1:2" ht="21" customHeight="1">
      <c r="A713" s="166" t="s">
        <v>1797</v>
      </c>
      <c r="B713" s="167"/>
    </row>
    <row r="714" spans="1:2" ht="21" customHeight="1">
      <c r="A714" s="165" t="s">
        <v>1798</v>
      </c>
      <c r="B714" s="167"/>
    </row>
    <row r="715" spans="1:2" ht="21" customHeight="1">
      <c r="A715" s="166" t="s">
        <v>1798</v>
      </c>
      <c r="B715" s="167"/>
    </row>
    <row r="716" spans="1:2" ht="21" customHeight="1">
      <c r="A716" s="165" t="s">
        <v>1799</v>
      </c>
      <c r="B716" s="167"/>
    </row>
    <row r="717" spans="1:2" ht="21" customHeight="1">
      <c r="A717" s="166" t="s">
        <v>1799</v>
      </c>
      <c r="B717" s="167"/>
    </row>
    <row r="718" spans="1:2" ht="21" customHeight="1">
      <c r="A718" s="164" t="s">
        <v>67</v>
      </c>
      <c r="B718" s="167">
        <v>0.5</v>
      </c>
    </row>
    <row r="719" spans="1:2" ht="21" customHeight="1">
      <c r="A719" s="165" t="s">
        <v>1800</v>
      </c>
      <c r="B719" s="167"/>
    </row>
    <row r="720" spans="1:2" ht="21" customHeight="1">
      <c r="A720" s="166" t="s">
        <v>119</v>
      </c>
      <c r="B720" s="167"/>
    </row>
    <row r="721" spans="1:2" ht="21" customHeight="1">
      <c r="A721" s="166" t="s">
        <v>120</v>
      </c>
      <c r="B721" s="167"/>
    </row>
    <row r="722" spans="1:2" ht="21" customHeight="1">
      <c r="A722" s="166" t="s">
        <v>121</v>
      </c>
      <c r="B722" s="167"/>
    </row>
    <row r="723" spans="1:2" ht="21" customHeight="1">
      <c r="A723" s="166" t="s">
        <v>1801</v>
      </c>
      <c r="B723" s="167"/>
    </row>
    <row r="724" spans="1:2" ht="21" customHeight="1">
      <c r="A724" s="166" t="s">
        <v>1802</v>
      </c>
      <c r="B724" s="167"/>
    </row>
    <row r="725" spans="1:2" ht="21" customHeight="1">
      <c r="A725" s="166" t="s">
        <v>1803</v>
      </c>
      <c r="B725" s="167"/>
    </row>
    <row r="726" spans="1:2" ht="21" customHeight="1">
      <c r="A726" s="166" t="s">
        <v>1804</v>
      </c>
      <c r="B726" s="167"/>
    </row>
    <row r="727" spans="1:2" ht="21" customHeight="1">
      <c r="A727" s="166" t="s">
        <v>1805</v>
      </c>
      <c r="B727" s="167"/>
    </row>
    <row r="728" spans="1:2" ht="21" customHeight="1">
      <c r="A728" s="165" t="s">
        <v>1806</v>
      </c>
      <c r="B728" s="167"/>
    </row>
    <row r="729" spans="1:2" ht="21" customHeight="1">
      <c r="A729" s="166" t="s">
        <v>1807</v>
      </c>
      <c r="B729" s="167"/>
    </row>
    <row r="730" spans="1:2" ht="21" customHeight="1">
      <c r="A730" s="166" t="s">
        <v>1808</v>
      </c>
      <c r="B730" s="167"/>
    </row>
    <row r="731" spans="1:2" ht="21" customHeight="1">
      <c r="A731" s="166" t="s">
        <v>1809</v>
      </c>
      <c r="B731" s="167"/>
    </row>
    <row r="732" spans="1:2" ht="21" customHeight="1">
      <c r="A732" s="165" t="s">
        <v>1810</v>
      </c>
      <c r="B732" s="167"/>
    </row>
    <row r="733" spans="1:2" ht="21" customHeight="1">
      <c r="A733" s="166" t="s">
        <v>1811</v>
      </c>
      <c r="B733" s="167"/>
    </row>
    <row r="734" spans="1:2" ht="21" customHeight="1">
      <c r="A734" s="166" t="s">
        <v>1812</v>
      </c>
      <c r="B734" s="167"/>
    </row>
    <row r="735" spans="1:2" ht="21" customHeight="1">
      <c r="A735" s="166" t="s">
        <v>1813</v>
      </c>
      <c r="B735" s="167"/>
    </row>
    <row r="736" spans="1:2" ht="21" customHeight="1">
      <c r="A736" s="166" t="s">
        <v>1814</v>
      </c>
      <c r="B736" s="167"/>
    </row>
    <row r="737" spans="1:2" ht="21" customHeight="1">
      <c r="A737" s="166" t="s">
        <v>1815</v>
      </c>
      <c r="B737" s="167"/>
    </row>
    <row r="738" spans="1:2" ht="21" customHeight="1">
      <c r="A738" s="166" t="s">
        <v>1816</v>
      </c>
      <c r="B738" s="167"/>
    </row>
    <row r="739" spans="1:2" ht="21" customHeight="1">
      <c r="A739" s="166" t="s">
        <v>1817</v>
      </c>
      <c r="B739" s="167"/>
    </row>
    <row r="740" spans="1:2" ht="21" customHeight="1">
      <c r="A740" s="165" t="s">
        <v>1818</v>
      </c>
      <c r="B740" s="167"/>
    </row>
    <row r="741" spans="1:2" ht="21" customHeight="1">
      <c r="A741" s="166" t="s">
        <v>1819</v>
      </c>
      <c r="B741" s="167"/>
    </row>
    <row r="742" spans="1:2" ht="21" customHeight="1">
      <c r="A742" s="166" t="s">
        <v>1820</v>
      </c>
      <c r="B742" s="167"/>
    </row>
    <row r="743" spans="1:2" ht="21" customHeight="1">
      <c r="A743" s="166" t="s">
        <v>1821</v>
      </c>
      <c r="B743" s="167"/>
    </row>
    <row r="744" spans="1:2" ht="21" customHeight="1">
      <c r="A744" s="166" t="s">
        <v>1822</v>
      </c>
      <c r="B744" s="167"/>
    </row>
    <row r="745" spans="1:2" ht="21" customHeight="1">
      <c r="A745" s="165" t="s">
        <v>1823</v>
      </c>
      <c r="B745" s="167"/>
    </row>
    <row r="746" spans="1:2" ht="21" customHeight="1">
      <c r="A746" s="166" t="s">
        <v>1824</v>
      </c>
      <c r="B746" s="167"/>
    </row>
    <row r="747" spans="1:2" ht="21" customHeight="1">
      <c r="A747" s="166" t="s">
        <v>1825</v>
      </c>
      <c r="B747" s="167"/>
    </row>
    <row r="748" spans="1:2" ht="21" customHeight="1">
      <c r="A748" s="166" t="s">
        <v>1826</v>
      </c>
      <c r="B748" s="167"/>
    </row>
    <row r="749" spans="1:2" ht="21" customHeight="1">
      <c r="A749" s="166" t="s">
        <v>1827</v>
      </c>
      <c r="B749" s="167"/>
    </row>
    <row r="750" spans="1:2" ht="21" customHeight="1">
      <c r="A750" s="166" t="s">
        <v>1828</v>
      </c>
      <c r="B750" s="167"/>
    </row>
    <row r="751" spans="1:2" ht="21" customHeight="1">
      <c r="A751" s="166" t="s">
        <v>1829</v>
      </c>
      <c r="B751" s="167"/>
    </row>
    <row r="752" spans="1:2" ht="21" customHeight="1">
      <c r="A752" s="165" t="s">
        <v>1830</v>
      </c>
      <c r="B752" s="167"/>
    </row>
    <row r="753" spans="1:2" ht="21" customHeight="1">
      <c r="A753" s="166" t="s">
        <v>1831</v>
      </c>
      <c r="B753" s="167"/>
    </row>
    <row r="754" spans="1:2" ht="21" customHeight="1">
      <c r="A754" s="166" t="s">
        <v>1832</v>
      </c>
      <c r="B754" s="167"/>
    </row>
    <row r="755" spans="1:2" ht="21" customHeight="1">
      <c r="A755" s="166" t="s">
        <v>1833</v>
      </c>
      <c r="B755" s="167"/>
    </row>
    <row r="756" spans="1:2" ht="21" customHeight="1">
      <c r="A756" s="166" t="s">
        <v>1834</v>
      </c>
      <c r="B756" s="167"/>
    </row>
    <row r="757" spans="1:2" ht="21" customHeight="1">
      <c r="A757" s="166" t="s">
        <v>1835</v>
      </c>
      <c r="B757" s="167"/>
    </row>
    <row r="758" spans="1:2" ht="21" customHeight="1">
      <c r="A758" s="165" t="s">
        <v>1836</v>
      </c>
      <c r="B758" s="167"/>
    </row>
    <row r="759" spans="1:2" ht="21" customHeight="1">
      <c r="A759" s="166" t="s">
        <v>1837</v>
      </c>
      <c r="B759" s="167"/>
    </row>
    <row r="760" spans="1:2" ht="21" customHeight="1">
      <c r="A760" s="166" t="s">
        <v>1838</v>
      </c>
      <c r="B760" s="167"/>
    </row>
    <row r="761" spans="1:2" ht="21" customHeight="1">
      <c r="A761" s="165" t="s">
        <v>1839</v>
      </c>
      <c r="B761" s="167"/>
    </row>
    <row r="762" spans="1:2" ht="21" customHeight="1">
      <c r="A762" s="166" t="s">
        <v>1840</v>
      </c>
      <c r="B762" s="167"/>
    </row>
    <row r="763" spans="1:2" ht="21" customHeight="1">
      <c r="A763" s="166" t="s">
        <v>1841</v>
      </c>
      <c r="B763" s="167"/>
    </row>
    <row r="764" spans="1:2" ht="21" customHeight="1">
      <c r="A764" s="165" t="s">
        <v>1842</v>
      </c>
      <c r="B764" s="167"/>
    </row>
    <row r="765" spans="1:2" ht="21" customHeight="1">
      <c r="A765" s="166" t="s">
        <v>1842</v>
      </c>
      <c r="B765" s="167"/>
    </row>
    <row r="766" spans="1:2" ht="21" customHeight="1">
      <c r="A766" s="165" t="s">
        <v>1843</v>
      </c>
      <c r="B766" s="167"/>
    </row>
    <row r="767" spans="1:2" ht="21" customHeight="1">
      <c r="A767" s="166" t="s">
        <v>1843</v>
      </c>
      <c r="B767" s="167"/>
    </row>
    <row r="768" spans="1:2" ht="21" customHeight="1">
      <c r="A768" s="165" t="s">
        <v>1844</v>
      </c>
      <c r="B768" s="167"/>
    </row>
    <row r="769" spans="1:2" ht="21" customHeight="1">
      <c r="A769" s="166" t="s">
        <v>1845</v>
      </c>
      <c r="B769" s="167"/>
    </row>
    <row r="770" spans="1:2" ht="21" customHeight="1">
      <c r="A770" s="166" t="s">
        <v>1846</v>
      </c>
      <c r="B770" s="167"/>
    </row>
    <row r="771" spans="1:2" ht="21" customHeight="1">
      <c r="A771" s="166" t="s">
        <v>1847</v>
      </c>
      <c r="B771" s="167"/>
    </row>
    <row r="772" spans="1:2" ht="21" customHeight="1">
      <c r="A772" s="166" t="s">
        <v>1848</v>
      </c>
      <c r="B772" s="167"/>
    </row>
    <row r="773" spans="1:2" ht="21" customHeight="1">
      <c r="A773" s="166" t="s">
        <v>1849</v>
      </c>
      <c r="B773" s="167"/>
    </row>
    <row r="774" spans="1:2" ht="21" customHeight="1">
      <c r="A774" s="165" t="s">
        <v>1850</v>
      </c>
      <c r="B774" s="167"/>
    </row>
    <row r="775" spans="1:2" ht="21" customHeight="1">
      <c r="A775" s="166" t="s">
        <v>1850</v>
      </c>
      <c r="B775" s="167"/>
    </row>
    <row r="776" spans="1:2" ht="21" customHeight="1">
      <c r="A776" s="165" t="s">
        <v>1851</v>
      </c>
      <c r="B776" s="167"/>
    </row>
    <row r="777" spans="1:2" ht="21" customHeight="1">
      <c r="A777" s="166" t="s">
        <v>1851</v>
      </c>
      <c r="B777" s="167"/>
    </row>
    <row r="778" spans="1:2" ht="21" customHeight="1">
      <c r="A778" s="165" t="s">
        <v>1852</v>
      </c>
      <c r="B778" s="167"/>
    </row>
    <row r="779" spans="1:2" ht="21" customHeight="1">
      <c r="A779" s="166" t="s">
        <v>119</v>
      </c>
      <c r="B779" s="167"/>
    </row>
    <row r="780" spans="1:2" ht="21" customHeight="1">
      <c r="A780" s="166" t="s">
        <v>120</v>
      </c>
      <c r="B780" s="167"/>
    </row>
    <row r="781" spans="1:2" ht="21" customHeight="1">
      <c r="A781" s="166" t="s">
        <v>121</v>
      </c>
      <c r="B781" s="167"/>
    </row>
    <row r="782" spans="1:2" ht="21" customHeight="1">
      <c r="A782" s="166" t="s">
        <v>1853</v>
      </c>
      <c r="B782" s="167"/>
    </row>
    <row r="783" spans="1:2" ht="21" customHeight="1">
      <c r="A783" s="166" t="s">
        <v>1854</v>
      </c>
      <c r="B783" s="167"/>
    </row>
    <row r="784" spans="1:2" ht="21" customHeight="1">
      <c r="A784" s="166" t="s">
        <v>1855</v>
      </c>
      <c r="B784" s="167"/>
    </row>
    <row r="785" spans="1:2" ht="21" customHeight="1">
      <c r="A785" s="166" t="s">
        <v>1856</v>
      </c>
      <c r="B785" s="167"/>
    </row>
    <row r="786" spans="1:2" ht="21" customHeight="1">
      <c r="A786" s="166" t="s">
        <v>1857</v>
      </c>
      <c r="B786" s="167"/>
    </row>
    <row r="787" spans="1:2" ht="21" customHeight="1">
      <c r="A787" s="166" t="s">
        <v>1858</v>
      </c>
      <c r="B787" s="167"/>
    </row>
    <row r="788" spans="1:2" ht="21" customHeight="1">
      <c r="A788" s="166" t="s">
        <v>1859</v>
      </c>
      <c r="B788" s="167"/>
    </row>
    <row r="789" spans="1:2" ht="21" customHeight="1">
      <c r="A789" s="166" t="s">
        <v>1336</v>
      </c>
      <c r="B789" s="167"/>
    </row>
    <row r="790" spans="1:2" ht="21" customHeight="1">
      <c r="A790" s="166" t="s">
        <v>1860</v>
      </c>
      <c r="B790" s="167"/>
    </row>
    <row r="791" spans="1:2" ht="21" customHeight="1">
      <c r="A791" s="166" t="s">
        <v>128</v>
      </c>
      <c r="B791" s="167"/>
    </row>
    <row r="792" spans="1:2" ht="21" customHeight="1">
      <c r="A792" s="166" t="s">
        <v>1861</v>
      </c>
      <c r="B792" s="167"/>
    </row>
    <row r="793" spans="1:2" ht="21" customHeight="1">
      <c r="A793" s="165" t="s">
        <v>1862</v>
      </c>
      <c r="B793" s="167"/>
    </row>
    <row r="794" spans="1:2" ht="21" customHeight="1">
      <c r="A794" s="166" t="s">
        <v>1863</v>
      </c>
      <c r="B794" s="167"/>
    </row>
    <row r="795" spans="1:2" ht="21" customHeight="1">
      <c r="A795" s="166" t="s">
        <v>1864</v>
      </c>
      <c r="B795" s="167"/>
    </row>
    <row r="796" spans="1:2" ht="21" customHeight="1">
      <c r="A796" s="166" t="s">
        <v>1865</v>
      </c>
      <c r="B796" s="167"/>
    </row>
    <row r="797" spans="1:2" ht="21" customHeight="1">
      <c r="A797" s="166" t="s">
        <v>1866</v>
      </c>
      <c r="B797" s="167"/>
    </row>
    <row r="798" spans="1:2" ht="21" customHeight="1">
      <c r="A798" s="165" t="s">
        <v>1867</v>
      </c>
      <c r="B798" s="167"/>
    </row>
    <row r="799" spans="1:2" ht="21" customHeight="1">
      <c r="A799" s="166" t="s">
        <v>1868</v>
      </c>
      <c r="B799" s="167"/>
    </row>
    <row r="800" spans="1:2" ht="21" customHeight="1">
      <c r="A800" s="166" t="s">
        <v>1869</v>
      </c>
      <c r="B800" s="167"/>
    </row>
    <row r="801" spans="1:2" ht="21" customHeight="1">
      <c r="A801" s="166" t="s">
        <v>1870</v>
      </c>
      <c r="B801" s="167"/>
    </row>
    <row r="802" spans="1:2" ht="21" customHeight="1">
      <c r="A802" s="166" t="s">
        <v>1871</v>
      </c>
      <c r="B802" s="167"/>
    </row>
    <row r="803" spans="1:2" ht="21" customHeight="1">
      <c r="A803" s="165" t="s">
        <v>1872</v>
      </c>
      <c r="B803" s="167"/>
    </row>
    <row r="804" spans="1:2" ht="21" customHeight="1">
      <c r="A804" s="166" t="s">
        <v>1872</v>
      </c>
      <c r="B804" s="167">
        <v>0.5</v>
      </c>
    </row>
    <row r="805" spans="1:2" ht="21" customHeight="1">
      <c r="A805" s="164" t="s">
        <v>69</v>
      </c>
      <c r="B805" s="167">
        <v>304.44</v>
      </c>
    </row>
    <row r="806" spans="1:2" ht="21" customHeight="1">
      <c r="A806" s="165" t="s">
        <v>1873</v>
      </c>
      <c r="B806" s="167">
        <v>91.59</v>
      </c>
    </row>
    <row r="807" spans="1:2" ht="21" customHeight="1">
      <c r="A807" s="166" t="s">
        <v>119</v>
      </c>
      <c r="B807" s="167"/>
    </row>
    <row r="808" spans="1:2" ht="21" customHeight="1">
      <c r="A808" s="166" t="s">
        <v>120</v>
      </c>
      <c r="B808" s="167"/>
    </row>
    <row r="809" spans="1:2" ht="21" customHeight="1">
      <c r="A809" s="166" t="s">
        <v>121</v>
      </c>
      <c r="B809" s="167"/>
    </row>
    <row r="810" spans="1:2" ht="21" customHeight="1">
      <c r="A810" s="166" t="s">
        <v>1874</v>
      </c>
      <c r="B810" s="167">
        <v>91.59</v>
      </c>
    </row>
    <row r="811" spans="1:2" ht="21" customHeight="1">
      <c r="A811" s="166" t="s">
        <v>1875</v>
      </c>
      <c r="B811" s="167"/>
    </row>
    <row r="812" spans="1:2" ht="21" customHeight="1">
      <c r="A812" s="166" t="s">
        <v>1876</v>
      </c>
      <c r="B812" s="167"/>
    </row>
    <row r="813" spans="1:2" ht="21" customHeight="1">
      <c r="A813" s="166" t="s">
        <v>1877</v>
      </c>
      <c r="B813" s="167"/>
    </row>
    <row r="814" spans="1:2" ht="21" customHeight="1">
      <c r="A814" s="166" t="s">
        <v>1878</v>
      </c>
      <c r="B814" s="167"/>
    </row>
    <row r="815" spans="1:2" ht="21" customHeight="1">
      <c r="A815" s="166" t="s">
        <v>1879</v>
      </c>
      <c r="B815" s="167"/>
    </row>
    <row r="816" spans="1:2" ht="21" customHeight="1">
      <c r="A816" s="166" t="s">
        <v>1880</v>
      </c>
      <c r="B816" s="167"/>
    </row>
    <row r="817" spans="1:2" ht="21" customHeight="1">
      <c r="A817" s="165" t="s">
        <v>1881</v>
      </c>
      <c r="B817" s="167">
        <v>110.25</v>
      </c>
    </row>
    <row r="818" spans="1:2" ht="21" customHeight="1">
      <c r="A818" s="166" t="s">
        <v>1881</v>
      </c>
      <c r="B818" s="167">
        <v>110.25</v>
      </c>
    </row>
    <row r="819" spans="1:2" ht="21" customHeight="1">
      <c r="A819" s="165" t="s">
        <v>1882</v>
      </c>
      <c r="B819" s="167"/>
    </row>
    <row r="820" spans="1:2" ht="21" customHeight="1">
      <c r="A820" s="166" t="s">
        <v>1883</v>
      </c>
      <c r="B820" s="167"/>
    </row>
    <row r="821" spans="1:2" ht="21" customHeight="1">
      <c r="A821" s="166" t="s">
        <v>1884</v>
      </c>
      <c r="B821" s="167"/>
    </row>
    <row r="822" spans="1:2" ht="21" customHeight="1">
      <c r="A822" s="165" t="s">
        <v>1885</v>
      </c>
      <c r="B822" s="167">
        <v>71.099999999999994</v>
      </c>
    </row>
    <row r="823" spans="1:2" ht="21" customHeight="1">
      <c r="A823" s="166" t="s">
        <v>1885</v>
      </c>
      <c r="B823" s="167">
        <v>71.099999999999994</v>
      </c>
    </row>
    <row r="824" spans="1:2" ht="21" customHeight="1">
      <c r="A824" s="165" t="s">
        <v>1886</v>
      </c>
      <c r="B824" s="167"/>
    </row>
    <row r="825" spans="1:2" ht="21" customHeight="1">
      <c r="A825" s="166" t="s">
        <v>1886</v>
      </c>
      <c r="B825" s="167"/>
    </row>
    <row r="826" spans="1:2" ht="21" customHeight="1">
      <c r="A826" s="165" t="s">
        <v>1887</v>
      </c>
      <c r="B826" s="167"/>
    </row>
    <row r="827" spans="1:2" ht="21" customHeight="1">
      <c r="A827" s="166" t="s">
        <v>1888</v>
      </c>
      <c r="B827" s="167"/>
    </row>
    <row r="828" spans="1:2" ht="21" customHeight="1">
      <c r="A828" s="166" t="s">
        <v>1889</v>
      </c>
      <c r="B828" s="167"/>
    </row>
    <row r="829" spans="1:2" ht="21" customHeight="1">
      <c r="A829" s="166" t="s">
        <v>1890</v>
      </c>
      <c r="B829" s="167"/>
    </row>
    <row r="830" spans="1:2" ht="21" customHeight="1">
      <c r="A830" s="166" t="s">
        <v>1891</v>
      </c>
      <c r="B830" s="167"/>
    </row>
    <row r="831" spans="1:2" ht="21" customHeight="1">
      <c r="A831" s="166" t="s">
        <v>1892</v>
      </c>
      <c r="B831" s="167"/>
    </row>
    <row r="832" spans="1:2" ht="21" customHeight="1">
      <c r="A832" s="166" t="s">
        <v>1893</v>
      </c>
      <c r="B832" s="167"/>
    </row>
    <row r="833" spans="1:2" ht="21" customHeight="1">
      <c r="A833" s="166" t="s">
        <v>1894</v>
      </c>
      <c r="B833" s="167"/>
    </row>
    <row r="834" spans="1:2" ht="21" customHeight="1">
      <c r="A834" s="166" t="s">
        <v>1895</v>
      </c>
      <c r="B834" s="167"/>
    </row>
    <row r="835" spans="1:2" ht="21" customHeight="1">
      <c r="A835" s="166" t="s">
        <v>1896</v>
      </c>
      <c r="B835" s="167"/>
    </row>
    <row r="836" spans="1:2" ht="21" customHeight="1">
      <c r="A836" s="166" t="s">
        <v>1897</v>
      </c>
      <c r="B836" s="167"/>
    </row>
    <row r="837" spans="1:2" ht="21" customHeight="1">
      <c r="A837" s="166" t="s">
        <v>1898</v>
      </c>
      <c r="B837" s="167"/>
    </row>
    <row r="838" spans="1:2" ht="21" customHeight="1">
      <c r="A838" s="166" t="s">
        <v>1899</v>
      </c>
      <c r="B838" s="167"/>
    </row>
    <row r="839" spans="1:2" ht="21" customHeight="1">
      <c r="A839" s="165" t="s">
        <v>1900</v>
      </c>
      <c r="B839" s="167"/>
    </row>
    <row r="840" spans="1:2" ht="21" customHeight="1">
      <c r="A840" s="166" t="s">
        <v>1888</v>
      </c>
      <c r="B840" s="167"/>
    </row>
    <row r="841" spans="1:2" ht="21" customHeight="1">
      <c r="A841" s="166" t="s">
        <v>1889</v>
      </c>
      <c r="B841" s="167"/>
    </row>
    <row r="842" spans="1:2" ht="21" customHeight="1">
      <c r="A842" s="166" t="s">
        <v>1901</v>
      </c>
      <c r="B842" s="167"/>
    </row>
    <row r="843" spans="1:2" ht="21" customHeight="1">
      <c r="A843" s="165" t="s">
        <v>1902</v>
      </c>
      <c r="B843" s="167"/>
    </row>
    <row r="844" spans="1:2" ht="21" customHeight="1">
      <c r="A844" s="165" t="s">
        <v>1903</v>
      </c>
      <c r="B844" s="167"/>
    </row>
    <row r="845" spans="1:2" ht="21" customHeight="1">
      <c r="A845" s="166" t="s">
        <v>1904</v>
      </c>
      <c r="B845" s="167"/>
    </row>
    <row r="846" spans="1:2" ht="21" customHeight="1">
      <c r="A846" s="166" t="s">
        <v>1905</v>
      </c>
      <c r="B846" s="167"/>
    </row>
    <row r="847" spans="1:2" ht="21" customHeight="1">
      <c r="A847" s="166" t="s">
        <v>1906</v>
      </c>
      <c r="B847" s="167"/>
    </row>
    <row r="848" spans="1:2" ht="21" customHeight="1">
      <c r="A848" s="166" t="s">
        <v>1907</v>
      </c>
      <c r="B848" s="167"/>
    </row>
    <row r="849" spans="1:2" ht="21" customHeight="1">
      <c r="A849" s="166" t="s">
        <v>1908</v>
      </c>
      <c r="B849" s="167"/>
    </row>
    <row r="850" spans="1:2" ht="21" customHeight="1">
      <c r="A850" s="165" t="s">
        <v>1909</v>
      </c>
      <c r="B850" s="167">
        <v>31.5</v>
      </c>
    </row>
    <row r="851" spans="1:2" ht="21" customHeight="1">
      <c r="A851" s="166" t="s">
        <v>1910</v>
      </c>
      <c r="B851" s="167">
        <v>31.5</v>
      </c>
    </row>
    <row r="852" spans="1:2" ht="21" customHeight="1">
      <c r="A852" s="166" t="s">
        <v>1911</v>
      </c>
      <c r="B852" s="167"/>
    </row>
    <row r="853" spans="1:2" ht="21" customHeight="1">
      <c r="A853" s="166" t="s">
        <v>1912</v>
      </c>
      <c r="B853" s="167"/>
    </row>
    <row r="854" spans="1:2" ht="21" customHeight="1">
      <c r="A854" s="165" t="s">
        <v>1913</v>
      </c>
      <c r="B854" s="167"/>
    </row>
    <row r="855" spans="1:2" ht="21" customHeight="1">
      <c r="A855" s="166" t="s">
        <v>1888</v>
      </c>
      <c r="B855" s="167"/>
    </row>
    <row r="856" spans="1:2" ht="21" customHeight="1">
      <c r="A856" s="166" t="s">
        <v>1889</v>
      </c>
      <c r="B856" s="167"/>
    </row>
    <row r="857" spans="1:2" ht="21" customHeight="1">
      <c r="A857" s="166" t="s">
        <v>1914</v>
      </c>
      <c r="B857" s="167"/>
    </row>
    <row r="858" spans="1:2" ht="21" customHeight="1">
      <c r="A858" s="165" t="s">
        <v>1915</v>
      </c>
      <c r="B858" s="167"/>
    </row>
    <row r="859" spans="1:2" ht="21" customHeight="1">
      <c r="A859" s="166" t="s">
        <v>1888</v>
      </c>
      <c r="B859" s="167"/>
    </row>
    <row r="860" spans="1:2" ht="21" customHeight="1">
      <c r="A860" s="166" t="s">
        <v>1889</v>
      </c>
      <c r="B860" s="167"/>
    </row>
    <row r="861" spans="1:2" ht="21" customHeight="1">
      <c r="A861" s="166" t="s">
        <v>1916</v>
      </c>
      <c r="B861" s="167"/>
    </row>
    <row r="862" spans="1:2" ht="21" customHeight="1">
      <c r="A862" s="165" t="s">
        <v>1917</v>
      </c>
      <c r="B862" s="167"/>
    </row>
    <row r="863" spans="1:2" ht="21" customHeight="1">
      <c r="A863" s="166" t="s">
        <v>1904</v>
      </c>
      <c r="B863" s="167"/>
    </row>
    <row r="864" spans="1:2" ht="21" customHeight="1">
      <c r="A864" s="166" t="s">
        <v>1905</v>
      </c>
      <c r="B864" s="167"/>
    </row>
    <row r="865" spans="1:2" ht="21" customHeight="1">
      <c r="A865" s="166" t="s">
        <v>1906</v>
      </c>
      <c r="B865" s="167"/>
    </row>
    <row r="866" spans="1:2" ht="21" customHeight="1">
      <c r="A866" s="166" t="s">
        <v>1907</v>
      </c>
      <c r="B866" s="167"/>
    </row>
    <row r="867" spans="1:2" ht="21" customHeight="1">
      <c r="A867" s="166" t="s">
        <v>1918</v>
      </c>
      <c r="B867" s="167"/>
    </row>
    <row r="868" spans="1:2" ht="21" customHeight="1">
      <c r="A868" s="165" t="s">
        <v>1919</v>
      </c>
      <c r="B868" s="167"/>
    </row>
    <row r="869" spans="1:2" ht="21" customHeight="1">
      <c r="A869" s="166" t="s">
        <v>1910</v>
      </c>
      <c r="B869" s="167"/>
    </row>
    <row r="870" spans="1:2" ht="21" customHeight="1">
      <c r="A870" s="166" t="s">
        <v>1920</v>
      </c>
      <c r="B870" s="167"/>
    </row>
    <row r="871" spans="1:2" ht="21" customHeight="1">
      <c r="A871" s="165" t="s">
        <v>1921</v>
      </c>
      <c r="B871" s="167"/>
    </row>
    <row r="872" spans="1:2" ht="21" customHeight="1">
      <c r="A872" s="166" t="s">
        <v>1921</v>
      </c>
      <c r="B872" s="167"/>
    </row>
    <row r="873" spans="1:2" ht="21" customHeight="1">
      <c r="A873" s="164" t="s">
        <v>71</v>
      </c>
      <c r="B873" s="167">
        <v>978.43</v>
      </c>
    </row>
    <row r="874" spans="1:2" ht="21" customHeight="1">
      <c r="A874" s="165" t="s">
        <v>1922</v>
      </c>
      <c r="B874" s="167">
        <v>83.53</v>
      </c>
    </row>
    <row r="875" spans="1:2" ht="21" customHeight="1">
      <c r="A875" s="166" t="s">
        <v>119</v>
      </c>
      <c r="B875" s="167"/>
    </row>
    <row r="876" spans="1:2" ht="21" customHeight="1">
      <c r="A876" s="166" t="s">
        <v>120</v>
      </c>
      <c r="B876" s="167"/>
    </row>
    <row r="877" spans="1:2" ht="21" customHeight="1">
      <c r="A877" s="166" t="s">
        <v>121</v>
      </c>
      <c r="B877" s="167"/>
    </row>
    <row r="878" spans="1:2" ht="21" customHeight="1">
      <c r="A878" s="166" t="s">
        <v>128</v>
      </c>
      <c r="B878" s="167">
        <v>83.53</v>
      </c>
    </row>
    <row r="879" spans="1:2" ht="21" customHeight="1">
      <c r="A879" s="166" t="s">
        <v>1923</v>
      </c>
      <c r="B879" s="167"/>
    </row>
    <row r="880" spans="1:2" ht="21" customHeight="1">
      <c r="A880" s="166" t="s">
        <v>1924</v>
      </c>
      <c r="B880" s="167"/>
    </row>
    <row r="881" spans="1:2" ht="21" customHeight="1">
      <c r="A881" s="166" t="s">
        <v>1925</v>
      </c>
      <c r="B881" s="167"/>
    </row>
    <row r="882" spans="1:2" ht="21" customHeight="1">
      <c r="A882" s="166" t="s">
        <v>1926</v>
      </c>
      <c r="B882" s="167"/>
    </row>
    <row r="883" spans="1:2" ht="21" customHeight="1">
      <c r="A883" s="166" t="s">
        <v>1927</v>
      </c>
      <c r="B883" s="167"/>
    </row>
    <row r="884" spans="1:2" ht="21" customHeight="1">
      <c r="A884" s="166" t="s">
        <v>1928</v>
      </c>
      <c r="B884" s="167"/>
    </row>
    <row r="885" spans="1:2" ht="21" customHeight="1">
      <c r="A885" s="166" t="s">
        <v>1929</v>
      </c>
      <c r="B885" s="167"/>
    </row>
    <row r="886" spans="1:2" ht="21" customHeight="1">
      <c r="A886" s="166" t="s">
        <v>1930</v>
      </c>
      <c r="B886" s="167"/>
    </row>
    <row r="887" spans="1:2" ht="21" customHeight="1">
      <c r="A887" s="166" t="s">
        <v>1931</v>
      </c>
      <c r="B887" s="167"/>
    </row>
    <row r="888" spans="1:2" ht="21" customHeight="1">
      <c r="A888" s="166" t="s">
        <v>1932</v>
      </c>
      <c r="B888" s="167"/>
    </row>
    <row r="889" spans="1:2" ht="21" customHeight="1">
      <c r="A889" s="166" t="s">
        <v>1933</v>
      </c>
      <c r="B889" s="167"/>
    </row>
    <row r="890" spans="1:2" ht="21" customHeight="1">
      <c r="A890" s="166" t="s">
        <v>1934</v>
      </c>
      <c r="B890" s="167"/>
    </row>
    <row r="891" spans="1:2" ht="21" customHeight="1">
      <c r="A891" s="166" t="s">
        <v>1935</v>
      </c>
      <c r="B891" s="167"/>
    </row>
    <row r="892" spans="1:2" ht="21" customHeight="1">
      <c r="A892" s="166" t="s">
        <v>1936</v>
      </c>
      <c r="B892" s="167"/>
    </row>
    <row r="893" spans="1:2" ht="21" customHeight="1">
      <c r="A893" s="166" t="s">
        <v>1937</v>
      </c>
      <c r="B893" s="167"/>
    </row>
    <row r="894" spans="1:2" ht="21" customHeight="1">
      <c r="A894" s="166" t="s">
        <v>1938</v>
      </c>
      <c r="B894" s="167"/>
    </row>
    <row r="895" spans="1:2" ht="21" customHeight="1">
      <c r="A895" s="166" t="s">
        <v>1939</v>
      </c>
      <c r="B895" s="167"/>
    </row>
    <row r="896" spans="1:2" ht="21" customHeight="1">
      <c r="A896" s="166" t="s">
        <v>1940</v>
      </c>
      <c r="B896" s="167"/>
    </row>
    <row r="897" spans="1:2" ht="21" customHeight="1">
      <c r="A897" s="166" t="s">
        <v>1941</v>
      </c>
      <c r="B897" s="167"/>
    </row>
    <row r="898" spans="1:2" ht="21" customHeight="1">
      <c r="A898" s="166" t="s">
        <v>1942</v>
      </c>
      <c r="B898" s="167"/>
    </row>
    <row r="899" spans="1:2" ht="21" customHeight="1">
      <c r="A899" s="165" t="s">
        <v>1943</v>
      </c>
      <c r="B899" s="167"/>
    </row>
    <row r="900" spans="1:2" ht="21" customHeight="1">
      <c r="A900" s="166" t="s">
        <v>119</v>
      </c>
      <c r="B900" s="167"/>
    </row>
    <row r="901" spans="1:2" ht="21" customHeight="1">
      <c r="A901" s="166" t="s">
        <v>120</v>
      </c>
      <c r="B901" s="167"/>
    </row>
    <row r="902" spans="1:2" ht="21" customHeight="1">
      <c r="A902" s="166" t="s">
        <v>121</v>
      </c>
      <c r="B902" s="167"/>
    </row>
    <row r="903" spans="1:2" ht="21" customHeight="1">
      <c r="A903" s="166" t="s">
        <v>1944</v>
      </c>
      <c r="B903" s="167"/>
    </row>
    <row r="904" spans="1:2" ht="21" customHeight="1">
      <c r="A904" s="166" t="s">
        <v>1945</v>
      </c>
      <c r="B904" s="167"/>
    </row>
    <row r="905" spans="1:2" ht="21" customHeight="1">
      <c r="A905" s="166" t="s">
        <v>1946</v>
      </c>
      <c r="B905" s="167"/>
    </row>
    <row r="906" spans="1:2" ht="21" customHeight="1">
      <c r="A906" s="166" t="s">
        <v>1947</v>
      </c>
      <c r="B906" s="167"/>
    </row>
    <row r="907" spans="1:2" ht="21" customHeight="1">
      <c r="A907" s="166" t="s">
        <v>1948</v>
      </c>
      <c r="B907" s="167"/>
    </row>
    <row r="908" spans="1:2" ht="21" customHeight="1">
      <c r="A908" s="166" t="s">
        <v>1949</v>
      </c>
      <c r="B908" s="167"/>
    </row>
    <row r="909" spans="1:2" ht="21" customHeight="1">
      <c r="A909" s="166" t="s">
        <v>1950</v>
      </c>
      <c r="B909" s="167"/>
    </row>
    <row r="910" spans="1:2" ht="21" customHeight="1">
      <c r="A910" s="166" t="s">
        <v>1951</v>
      </c>
      <c r="B910" s="167"/>
    </row>
    <row r="911" spans="1:2" ht="21" customHeight="1">
      <c r="A911" s="166" t="s">
        <v>1952</v>
      </c>
      <c r="B911" s="167"/>
    </row>
    <row r="912" spans="1:2" ht="21" customHeight="1">
      <c r="A912" s="166" t="s">
        <v>1953</v>
      </c>
      <c r="B912" s="167"/>
    </row>
    <row r="913" spans="1:2" ht="21" customHeight="1">
      <c r="A913" s="166" t="s">
        <v>1440</v>
      </c>
      <c r="B913" s="167"/>
    </row>
    <row r="914" spans="1:2" ht="21" customHeight="1">
      <c r="A914" s="166" t="s">
        <v>1954</v>
      </c>
      <c r="B914" s="167"/>
    </row>
    <row r="915" spans="1:2" ht="21" customHeight="1">
      <c r="A915" s="166" t="s">
        <v>1955</v>
      </c>
      <c r="B915" s="167"/>
    </row>
    <row r="916" spans="1:2" ht="21" customHeight="1">
      <c r="A916" s="166" t="s">
        <v>1956</v>
      </c>
      <c r="B916" s="167"/>
    </row>
    <row r="917" spans="1:2" ht="21" customHeight="1">
      <c r="A917" s="166" t="s">
        <v>1957</v>
      </c>
      <c r="B917" s="167"/>
    </row>
    <row r="918" spans="1:2" ht="21" customHeight="1">
      <c r="A918" s="166" t="s">
        <v>1958</v>
      </c>
      <c r="B918" s="167"/>
    </row>
    <row r="919" spans="1:2" ht="21" customHeight="1">
      <c r="A919" s="166" t="s">
        <v>1959</v>
      </c>
      <c r="B919" s="167"/>
    </row>
    <row r="920" spans="1:2" ht="21" customHeight="1">
      <c r="A920" s="166" t="s">
        <v>1960</v>
      </c>
      <c r="B920" s="167"/>
    </row>
    <row r="921" spans="1:2" ht="21" customHeight="1">
      <c r="A921" s="166" t="s">
        <v>1961</v>
      </c>
      <c r="B921" s="167"/>
    </row>
    <row r="922" spans="1:2" ht="21" customHeight="1">
      <c r="A922" s="166" t="s">
        <v>1962</v>
      </c>
      <c r="B922" s="167"/>
    </row>
    <row r="923" spans="1:2" ht="21" customHeight="1">
      <c r="A923" s="166" t="s">
        <v>1963</v>
      </c>
      <c r="B923" s="167"/>
    </row>
    <row r="924" spans="1:2" ht="21" customHeight="1">
      <c r="A924" s="165" t="s">
        <v>1964</v>
      </c>
      <c r="B924" s="167"/>
    </row>
    <row r="925" spans="1:2" ht="21" customHeight="1">
      <c r="A925" s="166" t="s">
        <v>119</v>
      </c>
      <c r="B925" s="167"/>
    </row>
    <row r="926" spans="1:2" ht="21" customHeight="1">
      <c r="A926" s="166" t="s">
        <v>120</v>
      </c>
      <c r="B926" s="167"/>
    </row>
    <row r="927" spans="1:2" ht="21" customHeight="1">
      <c r="A927" s="166" t="s">
        <v>121</v>
      </c>
      <c r="B927" s="167"/>
    </row>
    <row r="928" spans="1:2" ht="21" customHeight="1">
      <c r="A928" s="166" t="s">
        <v>1965</v>
      </c>
      <c r="B928" s="167"/>
    </row>
    <row r="929" spans="1:2" ht="21" customHeight="1">
      <c r="A929" s="166" t="s">
        <v>1966</v>
      </c>
      <c r="B929" s="167"/>
    </row>
    <row r="930" spans="1:2" ht="21" customHeight="1">
      <c r="A930" s="166" t="s">
        <v>1967</v>
      </c>
      <c r="B930" s="167"/>
    </row>
    <row r="931" spans="1:2" ht="21" customHeight="1">
      <c r="A931" s="166" t="s">
        <v>1968</v>
      </c>
      <c r="B931" s="167"/>
    </row>
    <row r="932" spans="1:2" ht="21" customHeight="1">
      <c r="A932" s="166" t="s">
        <v>1969</v>
      </c>
      <c r="B932" s="167"/>
    </row>
    <row r="933" spans="1:2" ht="21" customHeight="1">
      <c r="A933" s="166" t="s">
        <v>1970</v>
      </c>
      <c r="B933" s="167"/>
    </row>
    <row r="934" spans="1:2" ht="21" customHeight="1">
      <c r="A934" s="166" t="s">
        <v>1971</v>
      </c>
      <c r="B934" s="167"/>
    </row>
    <row r="935" spans="1:2" ht="21" customHeight="1">
      <c r="A935" s="166" t="s">
        <v>1972</v>
      </c>
      <c r="B935" s="167"/>
    </row>
    <row r="936" spans="1:2" ht="21" customHeight="1">
      <c r="A936" s="166" t="s">
        <v>1973</v>
      </c>
      <c r="B936" s="167"/>
    </row>
    <row r="937" spans="1:2" ht="21" customHeight="1">
      <c r="A937" s="166" t="s">
        <v>1974</v>
      </c>
      <c r="B937" s="167"/>
    </row>
    <row r="938" spans="1:2" ht="21" customHeight="1">
      <c r="A938" s="166" t="s">
        <v>1975</v>
      </c>
      <c r="B938" s="167"/>
    </row>
    <row r="939" spans="1:2" ht="21" customHeight="1">
      <c r="A939" s="166" t="s">
        <v>1976</v>
      </c>
      <c r="B939" s="167"/>
    </row>
    <row r="940" spans="1:2" ht="21" customHeight="1">
      <c r="A940" s="166" t="s">
        <v>1977</v>
      </c>
      <c r="B940" s="167"/>
    </row>
    <row r="941" spans="1:2" ht="21" customHeight="1">
      <c r="A941" s="166" t="s">
        <v>1978</v>
      </c>
      <c r="B941" s="167"/>
    </row>
    <row r="942" spans="1:2" ht="21" customHeight="1">
      <c r="A942" s="166" t="s">
        <v>1979</v>
      </c>
      <c r="B942" s="167"/>
    </row>
    <row r="943" spans="1:2" ht="21" customHeight="1">
      <c r="A943" s="166" t="s">
        <v>1980</v>
      </c>
      <c r="B943" s="167"/>
    </row>
    <row r="944" spans="1:2" ht="21" customHeight="1">
      <c r="A944" s="166" t="s">
        <v>1981</v>
      </c>
      <c r="B944" s="167"/>
    </row>
    <row r="945" spans="1:2" ht="21" customHeight="1">
      <c r="A945" s="166" t="s">
        <v>1982</v>
      </c>
      <c r="B945" s="167"/>
    </row>
    <row r="946" spans="1:2" ht="21" customHeight="1">
      <c r="A946" s="166" t="s">
        <v>1955</v>
      </c>
      <c r="B946" s="167"/>
    </row>
    <row r="947" spans="1:2" ht="21" customHeight="1">
      <c r="A947" s="166" t="s">
        <v>1983</v>
      </c>
      <c r="B947" s="167"/>
    </row>
    <row r="948" spans="1:2" ht="21" customHeight="1">
      <c r="A948" s="166" t="s">
        <v>1984</v>
      </c>
      <c r="B948" s="167"/>
    </row>
    <row r="949" spans="1:2" ht="21" customHeight="1">
      <c r="A949" s="166" t="s">
        <v>1985</v>
      </c>
      <c r="B949" s="167"/>
    </row>
    <row r="950" spans="1:2" ht="21" customHeight="1">
      <c r="A950" s="165" t="s">
        <v>1986</v>
      </c>
      <c r="B950" s="167"/>
    </row>
    <row r="951" spans="1:2" ht="21" customHeight="1">
      <c r="A951" s="166" t="s">
        <v>119</v>
      </c>
      <c r="B951" s="167"/>
    </row>
    <row r="952" spans="1:2" ht="21" customHeight="1">
      <c r="A952" s="166" t="s">
        <v>120</v>
      </c>
      <c r="B952" s="167"/>
    </row>
    <row r="953" spans="1:2" ht="21" customHeight="1">
      <c r="A953" s="166" t="s">
        <v>121</v>
      </c>
      <c r="B953" s="167"/>
    </row>
    <row r="954" spans="1:2" ht="21" customHeight="1">
      <c r="A954" s="166" t="s">
        <v>1987</v>
      </c>
      <c r="B954" s="167"/>
    </row>
    <row r="955" spans="1:2" ht="21" customHeight="1">
      <c r="A955" s="166" t="s">
        <v>1988</v>
      </c>
      <c r="B955" s="167"/>
    </row>
    <row r="956" spans="1:2" ht="21" customHeight="1">
      <c r="A956" s="166" t="s">
        <v>1989</v>
      </c>
      <c r="B956" s="167"/>
    </row>
    <row r="957" spans="1:2" ht="21" customHeight="1">
      <c r="A957" s="166" t="s">
        <v>1990</v>
      </c>
      <c r="B957" s="167"/>
    </row>
    <row r="958" spans="1:2" ht="21" customHeight="1">
      <c r="A958" s="166" t="s">
        <v>1991</v>
      </c>
      <c r="B958" s="167"/>
    </row>
    <row r="959" spans="1:2" ht="21" customHeight="1">
      <c r="A959" s="166" t="s">
        <v>1992</v>
      </c>
      <c r="B959" s="167"/>
    </row>
    <row r="960" spans="1:2" ht="21" customHeight="1">
      <c r="A960" s="166" t="s">
        <v>1993</v>
      </c>
      <c r="B960" s="167"/>
    </row>
    <row r="961" spans="1:2" ht="21" customHeight="1">
      <c r="A961" s="165" t="s">
        <v>1994</v>
      </c>
      <c r="B961" s="167">
        <v>894.9</v>
      </c>
    </row>
    <row r="962" spans="1:2" ht="21" customHeight="1">
      <c r="A962" s="166" t="s">
        <v>1995</v>
      </c>
      <c r="B962" s="167"/>
    </row>
    <row r="963" spans="1:2" ht="21" customHeight="1">
      <c r="A963" s="166" t="s">
        <v>1996</v>
      </c>
      <c r="B963" s="167"/>
    </row>
    <row r="964" spans="1:2" ht="21" customHeight="1">
      <c r="A964" s="166" t="s">
        <v>1997</v>
      </c>
      <c r="B964" s="167">
        <v>472.1</v>
      </c>
    </row>
    <row r="965" spans="1:2" ht="21" customHeight="1">
      <c r="A965" s="166" t="s">
        <v>1998</v>
      </c>
      <c r="B965" s="167"/>
    </row>
    <row r="966" spans="1:2" ht="21" customHeight="1">
      <c r="A966" s="166" t="s">
        <v>1999</v>
      </c>
      <c r="B966" s="167"/>
    </row>
    <row r="967" spans="1:2" ht="21" customHeight="1">
      <c r="A967" s="166" t="s">
        <v>2000</v>
      </c>
      <c r="B967" s="167">
        <v>422.8</v>
      </c>
    </row>
    <row r="968" spans="1:2" ht="21" customHeight="1">
      <c r="A968" s="165" t="s">
        <v>2001</v>
      </c>
      <c r="B968" s="167"/>
    </row>
    <row r="969" spans="1:2" ht="21" customHeight="1">
      <c r="A969" s="166" t="s">
        <v>2002</v>
      </c>
      <c r="B969" s="167"/>
    </row>
    <row r="970" spans="1:2" ht="21" customHeight="1">
      <c r="A970" s="166" t="s">
        <v>2003</v>
      </c>
      <c r="B970" s="167"/>
    </row>
    <row r="971" spans="1:2" ht="21" customHeight="1">
      <c r="A971" s="166" t="s">
        <v>2004</v>
      </c>
      <c r="B971" s="167"/>
    </row>
    <row r="972" spans="1:2" ht="21" customHeight="1">
      <c r="A972" s="166" t="s">
        <v>2005</v>
      </c>
      <c r="B972" s="167"/>
    </row>
    <row r="973" spans="1:2" ht="21" customHeight="1">
      <c r="A973" s="166" t="s">
        <v>2006</v>
      </c>
      <c r="B973" s="167"/>
    </row>
    <row r="974" spans="1:2" ht="21" customHeight="1">
      <c r="A974" s="166" t="s">
        <v>2007</v>
      </c>
      <c r="B974" s="167"/>
    </row>
    <row r="975" spans="1:2" ht="21" customHeight="1">
      <c r="A975" s="165" t="s">
        <v>2008</v>
      </c>
      <c r="B975" s="167"/>
    </row>
    <row r="976" spans="1:2" ht="21" customHeight="1">
      <c r="A976" s="166" t="s">
        <v>2009</v>
      </c>
      <c r="B976" s="167"/>
    </row>
    <row r="977" spans="1:2" ht="21" customHeight="1">
      <c r="A977" s="166" t="s">
        <v>2010</v>
      </c>
      <c r="B977" s="167"/>
    </row>
    <row r="978" spans="1:2" ht="21" customHeight="1">
      <c r="A978" s="165" t="s">
        <v>2011</v>
      </c>
      <c r="B978" s="167"/>
    </row>
    <row r="979" spans="1:2" ht="21" customHeight="1">
      <c r="A979" s="166" t="s">
        <v>1714</v>
      </c>
      <c r="B979" s="167"/>
    </row>
    <row r="980" spans="1:2" ht="21" customHeight="1">
      <c r="A980" s="166" t="s">
        <v>2012</v>
      </c>
      <c r="B980" s="167"/>
    </row>
    <row r="981" spans="1:2" ht="21" customHeight="1">
      <c r="A981" s="166" t="s">
        <v>2013</v>
      </c>
      <c r="B981" s="167"/>
    </row>
    <row r="982" spans="1:2" ht="21" customHeight="1">
      <c r="A982" s="166" t="s">
        <v>2014</v>
      </c>
      <c r="B982" s="167"/>
    </row>
    <row r="983" spans="1:2" ht="21" customHeight="1">
      <c r="A983" s="165" t="s">
        <v>2015</v>
      </c>
      <c r="B983" s="167"/>
    </row>
    <row r="984" spans="1:2" ht="21" customHeight="1">
      <c r="A984" s="166" t="s">
        <v>1714</v>
      </c>
      <c r="B984" s="167"/>
    </row>
    <row r="985" spans="1:2" ht="21" customHeight="1">
      <c r="A985" s="166" t="s">
        <v>2012</v>
      </c>
      <c r="B985" s="167"/>
    </row>
    <row r="986" spans="1:2" ht="21" customHeight="1">
      <c r="A986" s="166" t="s">
        <v>2016</v>
      </c>
      <c r="B986" s="167"/>
    </row>
    <row r="987" spans="1:2" ht="21" customHeight="1">
      <c r="A987" s="166" t="s">
        <v>2017</v>
      </c>
      <c r="B987" s="167"/>
    </row>
    <row r="988" spans="1:2" ht="21" customHeight="1">
      <c r="A988" s="165" t="s">
        <v>2018</v>
      </c>
      <c r="B988" s="167"/>
    </row>
    <row r="989" spans="1:2" ht="21" customHeight="1">
      <c r="A989" s="166" t="s">
        <v>2019</v>
      </c>
      <c r="B989" s="167"/>
    </row>
    <row r="990" spans="1:2" ht="21" customHeight="1">
      <c r="A990" s="166" t="s">
        <v>2020</v>
      </c>
      <c r="B990" s="167"/>
    </row>
    <row r="991" spans="1:2" ht="21" customHeight="1">
      <c r="A991" s="166" t="s">
        <v>2021</v>
      </c>
      <c r="B991" s="167"/>
    </row>
    <row r="992" spans="1:2" ht="21" customHeight="1">
      <c r="A992" s="166" t="s">
        <v>2022</v>
      </c>
      <c r="B992" s="167"/>
    </row>
    <row r="993" spans="1:2" ht="21" customHeight="1">
      <c r="A993" s="165" t="s">
        <v>2023</v>
      </c>
      <c r="B993" s="167"/>
    </row>
    <row r="994" spans="1:2" ht="21" customHeight="1">
      <c r="A994" s="166" t="s">
        <v>1714</v>
      </c>
      <c r="B994" s="167"/>
    </row>
    <row r="995" spans="1:2" ht="21" customHeight="1">
      <c r="A995" s="166" t="s">
        <v>2024</v>
      </c>
      <c r="B995" s="167"/>
    </row>
    <row r="996" spans="1:2" ht="21" customHeight="1">
      <c r="A996" s="165" t="s">
        <v>2025</v>
      </c>
      <c r="B996" s="167"/>
    </row>
    <row r="997" spans="1:2" ht="21" customHeight="1">
      <c r="A997" s="166" t="s">
        <v>2019</v>
      </c>
      <c r="B997" s="167"/>
    </row>
    <row r="998" spans="1:2" ht="21" customHeight="1">
      <c r="A998" s="166" t="s">
        <v>2026</v>
      </c>
      <c r="B998" s="167"/>
    </row>
    <row r="999" spans="1:2" ht="21" customHeight="1">
      <c r="A999" s="166" t="s">
        <v>2021</v>
      </c>
      <c r="B999" s="167"/>
    </row>
    <row r="1000" spans="1:2" ht="21" customHeight="1">
      <c r="A1000" s="166" t="s">
        <v>2027</v>
      </c>
      <c r="B1000" s="167"/>
    </row>
    <row r="1001" spans="1:2" ht="21" customHeight="1">
      <c r="A1001" s="165" t="s">
        <v>2028</v>
      </c>
      <c r="B1001" s="167"/>
    </row>
    <row r="1002" spans="1:2" ht="21" customHeight="1">
      <c r="A1002" s="166" t="s">
        <v>2029</v>
      </c>
      <c r="B1002" s="167"/>
    </row>
    <row r="1003" spans="1:2" ht="21" customHeight="1">
      <c r="A1003" s="166" t="s">
        <v>2028</v>
      </c>
      <c r="B1003" s="167"/>
    </row>
    <row r="1004" spans="1:2" ht="21" customHeight="1">
      <c r="A1004" s="164" t="s">
        <v>73</v>
      </c>
      <c r="B1004" s="167">
        <v>63.69</v>
      </c>
    </row>
    <row r="1005" spans="1:2" ht="21" customHeight="1">
      <c r="A1005" s="165" t="s">
        <v>2030</v>
      </c>
      <c r="B1005" s="167"/>
    </row>
    <row r="1006" spans="1:2" ht="21" customHeight="1">
      <c r="A1006" s="166" t="s">
        <v>119</v>
      </c>
      <c r="B1006" s="167"/>
    </row>
    <row r="1007" spans="1:2" ht="21" customHeight="1">
      <c r="A1007" s="166" t="s">
        <v>120</v>
      </c>
      <c r="B1007" s="167"/>
    </row>
    <row r="1008" spans="1:2" ht="21" customHeight="1">
      <c r="A1008" s="166" t="s">
        <v>121</v>
      </c>
      <c r="B1008" s="167"/>
    </row>
    <row r="1009" spans="1:2" ht="21" customHeight="1">
      <c r="A1009" s="166" t="s">
        <v>2031</v>
      </c>
      <c r="B1009" s="167"/>
    </row>
    <row r="1010" spans="1:2" ht="21" customHeight="1">
      <c r="A1010" s="166" t="s">
        <v>2032</v>
      </c>
      <c r="B1010" s="167">
        <v>63.69</v>
      </c>
    </row>
    <row r="1011" spans="1:2" ht="21" customHeight="1">
      <c r="A1011" s="166" t="s">
        <v>2033</v>
      </c>
      <c r="B1011" s="167"/>
    </row>
    <row r="1012" spans="1:2" ht="21" customHeight="1">
      <c r="A1012" s="166" t="s">
        <v>2034</v>
      </c>
      <c r="B1012" s="167"/>
    </row>
    <row r="1013" spans="1:2" ht="21" customHeight="1">
      <c r="A1013" s="166" t="s">
        <v>2035</v>
      </c>
      <c r="B1013" s="167"/>
    </row>
    <row r="1014" spans="1:2" ht="21" customHeight="1">
      <c r="A1014" s="166" t="s">
        <v>2036</v>
      </c>
      <c r="B1014" s="167"/>
    </row>
    <row r="1015" spans="1:2" ht="21" customHeight="1">
      <c r="A1015" s="166" t="s">
        <v>2037</v>
      </c>
      <c r="B1015" s="167"/>
    </row>
    <row r="1016" spans="1:2" ht="21" customHeight="1">
      <c r="A1016" s="166" t="s">
        <v>2038</v>
      </c>
      <c r="B1016" s="167"/>
    </row>
    <row r="1017" spans="1:2" ht="21" customHeight="1">
      <c r="A1017" s="166" t="s">
        <v>2039</v>
      </c>
      <c r="B1017" s="167"/>
    </row>
    <row r="1018" spans="1:2" ht="21" customHeight="1">
      <c r="A1018" s="166" t="s">
        <v>2040</v>
      </c>
      <c r="B1018" s="167"/>
    </row>
    <row r="1019" spans="1:2" ht="21" customHeight="1">
      <c r="A1019" s="166" t="s">
        <v>2041</v>
      </c>
      <c r="B1019" s="167"/>
    </row>
    <row r="1020" spans="1:2" ht="21" customHeight="1">
      <c r="A1020" s="166" t="s">
        <v>2042</v>
      </c>
      <c r="B1020" s="167"/>
    </row>
    <row r="1021" spans="1:2" ht="21" customHeight="1">
      <c r="A1021" s="166" t="s">
        <v>2043</v>
      </c>
      <c r="B1021" s="167"/>
    </row>
    <row r="1022" spans="1:2" ht="21" customHeight="1">
      <c r="A1022" s="166" t="s">
        <v>2044</v>
      </c>
      <c r="B1022" s="167"/>
    </row>
    <row r="1023" spans="1:2" ht="21" customHeight="1">
      <c r="A1023" s="166" t="s">
        <v>2045</v>
      </c>
      <c r="B1023" s="167"/>
    </row>
    <row r="1024" spans="1:2" ht="21" customHeight="1">
      <c r="A1024" s="166" t="s">
        <v>2046</v>
      </c>
      <c r="B1024" s="167"/>
    </row>
    <row r="1025" spans="1:2" ht="21" customHeight="1">
      <c r="A1025" s="166" t="s">
        <v>2047</v>
      </c>
      <c r="B1025" s="167"/>
    </row>
    <row r="1026" spans="1:2" ht="21" customHeight="1">
      <c r="A1026" s="166" t="s">
        <v>2048</v>
      </c>
      <c r="B1026" s="167"/>
    </row>
    <row r="1027" spans="1:2" ht="21" customHeight="1">
      <c r="A1027" s="166" t="s">
        <v>2049</v>
      </c>
      <c r="B1027" s="167"/>
    </row>
    <row r="1028" spans="1:2" ht="21" customHeight="1">
      <c r="A1028" s="165" t="s">
        <v>2050</v>
      </c>
      <c r="B1028" s="167"/>
    </row>
    <row r="1029" spans="1:2" ht="21" customHeight="1">
      <c r="A1029" s="166" t="s">
        <v>119</v>
      </c>
      <c r="B1029" s="167"/>
    </row>
    <row r="1030" spans="1:2" ht="21" customHeight="1">
      <c r="A1030" s="166" t="s">
        <v>120</v>
      </c>
      <c r="B1030" s="167"/>
    </row>
    <row r="1031" spans="1:2" ht="21" customHeight="1">
      <c r="A1031" s="166" t="s">
        <v>121</v>
      </c>
      <c r="B1031" s="167"/>
    </row>
    <row r="1032" spans="1:2" ht="21" customHeight="1">
      <c r="A1032" s="166" t="s">
        <v>2051</v>
      </c>
      <c r="B1032" s="167"/>
    </row>
    <row r="1033" spans="1:2" ht="21" customHeight="1">
      <c r="A1033" s="166" t="s">
        <v>2052</v>
      </c>
      <c r="B1033" s="167"/>
    </row>
    <row r="1034" spans="1:2" ht="21" customHeight="1">
      <c r="A1034" s="166" t="s">
        <v>2053</v>
      </c>
      <c r="B1034" s="167"/>
    </row>
    <row r="1035" spans="1:2" ht="21" customHeight="1">
      <c r="A1035" s="166" t="s">
        <v>2054</v>
      </c>
      <c r="B1035" s="167"/>
    </row>
    <row r="1036" spans="1:2" ht="21" customHeight="1">
      <c r="A1036" s="166" t="s">
        <v>2055</v>
      </c>
      <c r="B1036" s="167"/>
    </row>
    <row r="1037" spans="1:2" ht="21" customHeight="1">
      <c r="A1037" s="166" t="s">
        <v>2056</v>
      </c>
      <c r="B1037" s="167"/>
    </row>
    <row r="1038" spans="1:2" ht="21" customHeight="1">
      <c r="A1038" s="165" t="s">
        <v>2057</v>
      </c>
      <c r="B1038" s="167"/>
    </row>
    <row r="1039" spans="1:2" ht="21" customHeight="1">
      <c r="A1039" s="166" t="s">
        <v>119</v>
      </c>
      <c r="B1039" s="167"/>
    </row>
    <row r="1040" spans="1:2" ht="21" customHeight="1">
      <c r="A1040" s="166" t="s">
        <v>120</v>
      </c>
      <c r="B1040" s="167"/>
    </row>
    <row r="1041" spans="1:2" ht="21" customHeight="1">
      <c r="A1041" s="166" t="s">
        <v>121</v>
      </c>
      <c r="B1041" s="167"/>
    </row>
    <row r="1042" spans="1:2" ht="21" customHeight="1">
      <c r="A1042" s="166" t="s">
        <v>2058</v>
      </c>
      <c r="B1042" s="167"/>
    </row>
    <row r="1043" spans="1:2" ht="21" customHeight="1">
      <c r="A1043" s="166" t="s">
        <v>2059</v>
      </c>
      <c r="B1043" s="167"/>
    </row>
    <row r="1044" spans="1:2" ht="21" customHeight="1">
      <c r="A1044" s="166" t="s">
        <v>2060</v>
      </c>
      <c r="B1044" s="167"/>
    </row>
    <row r="1045" spans="1:2" ht="21" customHeight="1">
      <c r="A1045" s="166" t="s">
        <v>2061</v>
      </c>
      <c r="B1045" s="167"/>
    </row>
    <row r="1046" spans="1:2" ht="21" customHeight="1">
      <c r="A1046" s="166" t="s">
        <v>2062</v>
      </c>
      <c r="B1046" s="167"/>
    </row>
    <row r="1047" spans="1:2" ht="21" customHeight="1">
      <c r="A1047" s="166" t="s">
        <v>2063</v>
      </c>
      <c r="B1047" s="167"/>
    </row>
    <row r="1048" spans="1:2" ht="21" customHeight="1">
      <c r="A1048" s="165" t="s">
        <v>2064</v>
      </c>
      <c r="B1048" s="167"/>
    </row>
    <row r="1049" spans="1:2" ht="21" customHeight="1">
      <c r="A1049" s="166" t="s">
        <v>2065</v>
      </c>
      <c r="B1049" s="167"/>
    </row>
    <row r="1050" spans="1:2" ht="21" customHeight="1">
      <c r="A1050" s="166" t="s">
        <v>2066</v>
      </c>
      <c r="B1050" s="167"/>
    </row>
    <row r="1051" spans="1:2" ht="21" customHeight="1">
      <c r="A1051" s="166" t="s">
        <v>2067</v>
      </c>
      <c r="B1051" s="167"/>
    </row>
    <row r="1052" spans="1:2" ht="21" customHeight="1">
      <c r="A1052" s="166" t="s">
        <v>2068</v>
      </c>
      <c r="B1052" s="167"/>
    </row>
    <row r="1053" spans="1:2" ht="21" customHeight="1">
      <c r="A1053" s="165" t="s">
        <v>2069</v>
      </c>
      <c r="B1053" s="167"/>
    </row>
    <row r="1054" spans="1:2" ht="21" customHeight="1">
      <c r="A1054" s="166" t="s">
        <v>119</v>
      </c>
      <c r="B1054" s="167"/>
    </row>
    <row r="1055" spans="1:2" ht="21" customHeight="1">
      <c r="A1055" s="166" t="s">
        <v>120</v>
      </c>
      <c r="B1055" s="167"/>
    </row>
    <row r="1056" spans="1:2" ht="21" customHeight="1">
      <c r="A1056" s="166" t="s">
        <v>121</v>
      </c>
      <c r="B1056" s="167"/>
    </row>
    <row r="1057" spans="1:2" ht="21" customHeight="1">
      <c r="A1057" s="166" t="s">
        <v>2055</v>
      </c>
      <c r="B1057" s="167"/>
    </row>
    <row r="1058" spans="1:2" ht="21" customHeight="1">
      <c r="A1058" s="166" t="s">
        <v>2070</v>
      </c>
      <c r="B1058" s="167"/>
    </row>
    <row r="1059" spans="1:2" ht="21" customHeight="1">
      <c r="A1059" s="166" t="s">
        <v>2071</v>
      </c>
      <c r="B1059" s="167"/>
    </row>
    <row r="1060" spans="1:2" ht="21" customHeight="1">
      <c r="A1060" s="165" t="s">
        <v>2072</v>
      </c>
      <c r="B1060" s="167"/>
    </row>
    <row r="1061" spans="1:2" ht="21" customHeight="1">
      <c r="A1061" s="166" t="s">
        <v>2073</v>
      </c>
      <c r="B1061" s="167"/>
    </row>
    <row r="1062" spans="1:2" ht="21" customHeight="1">
      <c r="A1062" s="166" t="s">
        <v>2074</v>
      </c>
      <c r="B1062" s="167"/>
    </row>
    <row r="1063" spans="1:2" ht="21" customHeight="1">
      <c r="A1063" s="166" t="s">
        <v>2075</v>
      </c>
      <c r="B1063" s="167"/>
    </row>
    <row r="1064" spans="1:2" ht="21" customHeight="1">
      <c r="A1064" s="166" t="s">
        <v>2076</v>
      </c>
      <c r="B1064" s="167"/>
    </row>
    <row r="1065" spans="1:2" ht="21" customHeight="1">
      <c r="A1065" s="165" t="s">
        <v>2077</v>
      </c>
      <c r="B1065" s="167"/>
    </row>
    <row r="1066" spans="1:2" ht="21" customHeight="1">
      <c r="A1066" s="166" t="s">
        <v>2031</v>
      </c>
      <c r="B1066" s="167"/>
    </row>
    <row r="1067" spans="1:2" ht="21" customHeight="1">
      <c r="A1067" s="166" t="s">
        <v>2032</v>
      </c>
      <c r="B1067" s="167"/>
    </row>
    <row r="1068" spans="1:2" ht="21" customHeight="1">
      <c r="A1068" s="166" t="s">
        <v>2078</v>
      </c>
      <c r="B1068" s="167"/>
    </row>
    <row r="1069" spans="1:2" ht="21" customHeight="1">
      <c r="A1069" s="166" t="s">
        <v>2079</v>
      </c>
      <c r="B1069" s="167"/>
    </row>
    <row r="1070" spans="1:2" ht="21" customHeight="1">
      <c r="A1070" s="165" t="s">
        <v>2080</v>
      </c>
      <c r="B1070" s="167"/>
    </row>
    <row r="1071" spans="1:2" ht="21" customHeight="1">
      <c r="A1071" s="166" t="s">
        <v>2078</v>
      </c>
      <c r="B1071" s="167"/>
    </row>
    <row r="1072" spans="1:2" ht="21" customHeight="1">
      <c r="A1072" s="166" t="s">
        <v>2081</v>
      </c>
      <c r="B1072" s="167"/>
    </row>
    <row r="1073" spans="1:2" ht="21" customHeight="1">
      <c r="A1073" s="166" t="s">
        <v>2082</v>
      </c>
      <c r="B1073" s="167"/>
    </row>
    <row r="1074" spans="1:2" ht="21" customHeight="1">
      <c r="A1074" s="166" t="s">
        <v>2083</v>
      </c>
      <c r="B1074" s="167"/>
    </row>
    <row r="1075" spans="1:2" ht="21" customHeight="1">
      <c r="A1075" s="165" t="s">
        <v>2084</v>
      </c>
      <c r="B1075" s="167"/>
    </row>
    <row r="1076" spans="1:2" ht="21" customHeight="1">
      <c r="A1076" s="166" t="s">
        <v>2038</v>
      </c>
      <c r="B1076" s="167"/>
    </row>
    <row r="1077" spans="1:2" ht="21" customHeight="1">
      <c r="A1077" s="166" t="s">
        <v>2085</v>
      </c>
      <c r="B1077" s="167"/>
    </row>
    <row r="1078" spans="1:2" ht="21" customHeight="1">
      <c r="A1078" s="166" t="s">
        <v>2086</v>
      </c>
      <c r="B1078" s="167"/>
    </row>
    <row r="1079" spans="1:2" ht="21" customHeight="1">
      <c r="A1079" s="166" t="s">
        <v>2087</v>
      </c>
      <c r="B1079" s="167"/>
    </row>
    <row r="1080" spans="1:2" ht="21" customHeight="1">
      <c r="A1080" s="165" t="s">
        <v>2088</v>
      </c>
      <c r="B1080" s="167"/>
    </row>
    <row r="1081" spans="1:2" ht="21" customHeight="1">
      <c r="A1081" s="166" t="s">
        <v>2089</v>
      </c>
      <c r="B1081" s="167"/>
    </row>
    <row r="1082" spans="1:2" ht="21" customHeight="1">
      <c r="A1082" s="166" t="s">
        <v>2090</v>
      </c>
      <c r="B1082" s="167"/>
    </row>
    <row r="1083" spans="1:2" ht="21" customHeight="1">
      <c r="A1083" s="166" t="s">
        <v>2091</v>
      </c>
      <c r="B1083" s="167"/>
    </row>
    <row r="1084" spans="1:2" ht="21" customHeight="1">
      <c r="A1084" s="166" t="s">
        <v>2092</v>
      </c>
      <c r="B1084" s="167"/>
    </row>
    <row r="1085" spans="1:2" ht="21" customHeight="1">
      <c r="A1085" s="166" t="s">
        <v>2093</v>
      </c>
      <c r="B1085" s="167"/>
    </row>
    <row r="1086" spans="1:2" ht="21" customHeight="1">
      <c r="A1086" s="166" t="s">
        <v>2094</v>
      </c>
      <c r="B1086" s="167"/>
    </row>
    <row r="1087" spans="1:2" ht="21" customHeight="1">
      <c r="A1087" s="166" t="s">
        <v>2095</v>
      </c>
      <c r="B1087" s="167"/>
    </row>
    <row r="1088" spans="1:2" ht="21" customHeight="1">
      <c r="A1088" s="166" t="s">
        <v>2096</v>
      </c>
      <c r="B1088" s="167"/>
    </row>
    <row r="1089" spans="1:2" ht="21" customHeight="1">
      <c r="A1089" s="165" t="s">
        <v>2097</v>
      </c>
      <c r="B1089" s="167"/>
    </row>
    <row r="1090" spans="1:2" ht="21" customHeight="1">
      <c r="A1090" s="166" t="s">
        <v>2098</v>
      </c>
      <c r="B1090" s="167"/>
    </row>
    <row r="1091" spans="1:2" ht="21" customHeight="1">
      <c r="A1091" s="166" t="s">
        <v>2099</v>
      </c>
      <c r="B1091" s="167"/>
    </row>
    <row r="1092" spans="1:2" ht="21" customHeight="1">
      <c r="A1092" s="166" t="s">
        <v>2100</v>
      </c>
      <c r="B1092" s="167"/>
    </row>
    <row r="1093" spans="1:2" ht="21" customHeight="1">
      <c r="A1093" s="166" t="s">
        <v>2101</v>
      </c>
      <c r="B1093" s="167"/>
    </row>
    <row r="1094" spans="1:2" ht="21" customHeight="1">
      <c r="A1094" s="166" t="s">
        <v>2102</v>
      </c>
      <c r="B1094" s="167"/>
    </row>
    <row r="1095" spans="1:2" ht="21" customHeight="1">
      <c r="A1095" s="166" t="s">
        <v>2103</v>
      </c>
      <c r="B1095" s="167"/>
    </row>
    <row r="1096" spans="1:2" ht="21" customHeight="1">
      <c r="A1096" s="165" t="s">
        <v>2104</v>
      </c>
      <c r="B1096" s="167"/>
    </row>
    <row r="1097" spans="1:2" ht="21" customHeight="1">
      <c r="A1097" s="166" t="s">
        <v>2105</v>
      </c>
      <c r="B1097" s="167"/>
    </row>
    <row r="1098" spans="1:2" ht="21" customHeight="1">
      <c r="A1098" s="166" t="s">
        <v>2059</v>
      </c>
      <c r="B1098" s="167"/>
    </row>
    <row r="1099" spans="1:2" ht="21" customHeight="1">
      <c r="A1099" s="166" t="s">
        <v>2106</v>
      </c>
      <c r="B1099" s="167"/>
    </row>
    <row r="1100" spans="1:2" ht="21" customHeight="1">
      <c r="A1100" s="166" t="s">
        <v>2107</v>
      </c>
      <c r="B1100" s="167"/>
    </row>
    <row r="1101" spans="1:2" ht="21" customHeight="1">
      <c r="A1101" s="166" t="s">
        <v>2108</v>
      </c>
      <c r="B1101" s="167"/>
    </row>
    <row r="1102" spans="1:2" ht="21" customHeight="1">
      <c r="A1102" s="166" t="s">
        <v>2109</v>
      </c>
      <c r="B1102" s="167"/>
    </row>
    <row r="1103" spans="1:2" ht="21" customHeight="1">
      <c r="A1103" s="166" t="s">
        <v>2110</v>
      </c>
      <c r="B1103" s="167"/>
    </row>
    <row r="1104" spans="1:2" ht="21" customHeight="1">
      <c r="A1104" s="166" t="s">
        <v>2111</v>
      </c>
      <c r="B1104" s="167"/>
    </row>
    <row r="1105" spans="1:2" ht="21" customHeight="1">
      <c r="A1105" s="165" t="s">
        <v>2112</v>
      </c>
      <c r="B1105" s="167"/>
    </row>
    <row r="1106" spans="1:2" ht="21" customHeight="1">
      <c r="A1106" s="166" t="s">
        <v>2031</v>
      </c>
      <c r="B1106" s="167"/>
    </row>
    <row r="1107" spans="1:2" ht="21" customHeight="1">
      <c r="A1107" s="166" t="s">
        <v>2113</v>
      </c>
      <c r="B1107" s="167"/>
    </row>
    <row r="1108" spans="1:2" ht="21" customHeight="1">
      <c r="A1108" s="165" t="s">
        <v>2114</v>
      </c>
      <c r="B1108" s="167"/>
    </row>
    <row r="1109" spans="1:2" ht="21" customHeight="1">
      <c r="A1109" s="166" t="s">
        <v>2031</v>
      </c>
      <c r="B1109" s="167"/>
    </row>
    <row r="1110" spans="1:2" ht="21" customHeight="1">
      <c r="A1110" s="166" t="s">
        <v>2115</v>
      </c>
      <c r="B1110" s="167"/>
    </row>
    <row r="1111" spans="1:2" ht="21" customHeight="1">
      <c r="A1111" s="165" t="s">
        <v>2116</v>
      </c>
      <c r="B1111" s="167"/>
    </row>
    <row r="1112" spans="1:2" ht="21" customHeight="1">
      <c r="A1112" s="165" t="s">
        <v>2117</v>
      </c>
      <c r="B1112" s="167"/>
    </row>
    <row r="1113" spans="1:2" ht="21" customHeight="1">
      <c r="A1113" s="166" t="s">
        <v>2038</v>
      </c>
      <c r="B1113" s="167"/>
    </row>
    <row r="1114" spans="1:2" ht="21" customHeight="1">
      <c r="A1114" s="166" t="s">
        <v>2086</v>
      </c>
      <c r="B1114" s="167"/>
    </row>
    <row r="1115" spans="1:2" ht="21" customHeight="1">
      <c r="A1115" s="166" t="s">
        <v>2118</v>
      </c>
      <c r="B1115" s="167"/>
    </row>
    <row r="1116" spans="1:2" ht="21" customHeight="1">
      <c r="A1116" s="165" t="s">
        <v>2119</v>
      </c>
      <c r="B1116" s="167"/>
    </row>
    <row r="1117" spans="1:2" ht="21" customHeight="1">
      <c r="A1117" s="166" t="s">
        <v>2120</v>
      </c>
      <c r="B1117" s="167"/>
    </row>
    <row r="1118" spans="1:2" ht="21" customHeight="1">
      <c r="A1118" s="166" t="s">
        <v>2119</v>
      </c>
      <c r="B1118" s="167"/>
    </row>
    <row r="1119" spans="1:2" ht="21" customHeight="1">
      <c r="A1119" s="164" t="s">
        <v>75</v>
      </c>
      <c r="B1119" s="167">
        <v>0.66</v>
      </c>
    </row>
    <row r="1120" spans="1:2" ht="21" customHeight="1">
      <c r="A1120" s="165" t="s">
        <v>2121</v>
      </c>
      <c r="B1120" s="167"/>
    </row>
    <row r="1121" spans="1:2" ht="21" customHeight="1">
      <c r="A1121" s="166" t="s">
        <v>119</v>
      </c>
      <c r="B1121" s="167"/>
    </row>
    <row r="1122" spans="1:2" ht="21" customHeight="1">
      <c r="A1122" s="166" t="s">
        <v>120</v>
      </c>
      <c r="B1122" s="167"/>
    </row>
    <row r="1123" spans="1:2" ht="21" customHeight="1">
      <c r="A1123" s="166" t="s">
        <v>121</v>
      </c>
      <c r="B1123" s="167"/>
    </row>
    <row r="1124" spans="1:2" ht="21" customHeight="1">
      <c r="A1124" s="166" t="s">
        <v>2122</v>
      </c>
      <c r="B1124" s="167"/>
    </row>
    <row r="1125" spans="1:2" ht="21" customHeight="1">
      <c r="A1125" s="166" t="s">
        <v>2123</v>
      </c>
      <c r="B1125" s="167"/>
    </row>
    <row r="1126" spans="1:2" ht="21" customHeight="1">
      <c r="A1126" s="166" t="s">
        <v>2124</v>
      </c>
      <c r="B1126" s="167"/>
    </row>
    <row r="1127" spans="1:2" ht="21" customHeight="1">
      <c r="A1127" s="166" t="s">
        <v>2125</v>
      </c>
      <c r="B1127" s="167"/>
    </row>
    <row r="1128" spans="1:2" ht="21" customHeight="1">
      <c r="A1128" s="166" t="s">
        <v>2126</v>
      </c>
      <c r="B1128" s="167"/>
    </row>
    <row r="1129" spans="1:2" ht="21" customHeight="1">
      <c r="A1129" s="166" t="s">
        <v>2127</v>
      </c>
      <c r="B1129" s="167"/>
    </row>
    <row r="1130" spans="1:2" ht="21" customHeight="1">
      <c r="A1130" s="165" t="s">
        <v>2128</v>
      </c>
      <c r="B1130" s="167"/>
    </row>
    <row r="1131" spans="1:2" ht="21" customHeight="1">
      <c r="A1131" s="166" t="s">
        <v>119</v>
      </c>
      <c r="B1131" s="167"/>
    </row>
    <row r="1132" spans="1:2" ht="21" customHeight="1">
      <c r="A1132" s="166" t="s">
        <v>120</v>
      </c>
      <c r="B1132" s="167"/>
    </row>
    <row r="1133" spans="1:2" ht="21" customHeight="1">
      <c r="A1133" s="166" t="s">
        <v>121</v>
      </c>
      <c r="B1133" s="167"/>
    </row>
    <row r="1134" spans="1:2" ht="21" customHeight="1">
      <c r="A1134" s="166" t="s">
        <v>2129</v>
      </c>
      <c r="B1134" s="167"/>
    </row>
    <row r="1135" spans="1:2" ht="21" customHeight="1">
      <c r="A1135" s="166" t="s">
        <v>2130</v>
      </c>
      <c r="B1135" s="167"/>
    </row>
    <row r="1136" spans="1:2" ht="21" customHeight="1">
      <c r="A1136" s="166" t="s">
        <v>2131</v>
      </c>
      <c r="B1136" s="167"/>
    </row>
    <row r="1137" spans="1:2" ht="21" customHeight="1">
      <c r="A1137" s="166" t="s">
        <v>2132</v>
      </c>
      <c r="B1137" s="167"/>
    </row>
    <row r="1138" spans="1:2" ht="21" customHeight="1">
      <c r="A1138" s="166" t="s">
        <v>2133</v>
      </c>
      <c r="B1138" s="167"/>
    </row>
    <row r="1139" spans="1:2" ht="21" customHeight="1">
      <c r="A1139" s="166" t="s">
        <v>2134</v>
      </c>
      <c r="B1139" s="167"/>
    </row>
    <row r="1140" spans="1:2" ht="21" customHeight="1">
      <c r="A1140" s="166" t="s">
        <v>2135</v>
      </c>
      <c r="B1140" s="167"/>
    </row>
    <row r="1141" spans="1:2" ht="21" customHeight="1">
      <c r="A1141" s="166" t="s">
        <v>2136</v>
      </c>
      <c r="B1141" s="167"/>
    </row>
    <row r="1142" spans="1:2" ht="21" customHeight="1">
      <c r="A1142" s="166" t="s">
        <v>2137</v>
      </c>
      <c r="B1142" s="167"/>
    </row>
    <row r="1143" spans="1:2" ht="21" customHeight="1">
      <c r="A1143" s="166" t="s">
        <v>2138</v>
      </c>
      <c r="B1143" s="167"/>
    </row>
    <row r="1144" spans="1:2" ht="21" customHeight="1">
      <c r="A1144" s="166" t="s">
        <v>2139</v>
      </c>
      <c r="B1144" s="167"/>
    </row>
    <row r="1145" spans="1:2" ht="21" customHeight="1">
      <c r="A1145" s="166" t="s">
        <v>2140</v>
      </c>
      <c r="B1145" s="167"/>
    </row>
    <row r="1146" spans="1:2" ht="21" customHeight="1">
      <c r="A1146" s="165" t="s">
        <v>2141</v>
      </c>
      <c r="B1146" s="167"/>
    </row>
    <row r="1147" spans="1:2" ht="21" customHeight="1">
      <c r="A1147" s="166" t="s">
        <v>119</v>
      </c>
      <c r="B1147" s="167"/>
    </row>
    <row r="1148" spans="1:2" ht="21" customHeight="1">
      <c r="A1148" s="166" t="s">
        <v>120</v>
      </c>
      <c r="B1148" s="167"/>
    </row>
    <row r="1149" spans="1:2" ht="21" customHeight="1">
      <c r="A1149" s="166" t="s">
        <v>121</v>
      </c>
      <c r="B1149" s="167"/>
    </row>
    <row r="1150" spans="1:2" ht="21" customHeight="1">
      <c r="A1150" s="166" t="s">
        <v>2142</v>
      </c>
      <c r="B1150" s="167"/>
    </row>
    <row r="1151" spans="1:2" ht="21" customHeight="1">
      <c r="A1151" s="165" t="s">
        <v>2143</v>
      </c>
      <c r="B1151" s="167"/>
    </row>
    <row r="1152" spans="1:2" ht="21" customHeight="1">
      <c r="A1152" s="166" t="s">
        <v>119</v>
      </c>
      <c r="B1152" s="167"/>
    </row>
    <row r="1153" spans="1:2" ht="21" customHeight="1">
      <c r="A1153" s="166" t="s">
        <v>120</v>
      </c>
      <c r="B1153" s="167"/>
    </row>
    <row r="1154" spans="1:2" ht="21" customHeight="1">
      <c r="A1154" s="166" t="s">
        <v>121</v>
      </c>
      <c r="B1154" s="167"/>
    </row>
    <row r="1155" spans="1:2" ht="21" customHeight="1">
      <c r="A1155" s="166" t="s">
        <v>2144</v>
      </c>
      <c r="B1155" s="167"/>
    </row>
    <row r="1156" spans="1:2" ht="21" customHeight="1">
      <c r="A1156" s="166" t="s">
        <v>2145</v>
      </c>
      <c r="B1156" s="167"/>
    </row>
    <row r="1157" spans="1:2" ht="21" customHeight="1">
      <c r="A1157" s="166" t="s">
        <v>2146</v>
      </c>
      <c r="B1157" s="167"/>
    </row>
    <row r="1158" spans="1:2" ht="21" customHeight="1">
      <c r="A1158" s="166" t="s">
        <v>2147</v>
      </c>
      <c r="B1158" s="167"/>
    </row>
    <row r="1159" spans="1:2" ht="21" customHeight="1">
      <c r="A1159" s="166" t="s">
        <v>2148</v>
      </c>
      <c r="B1159" s="167"/>
    </row>
    <row r="1160" spans="1:2" ht="21" customHeight="1">
      <c r="A1160" s="166" t="s">
        <v>2149</v>
      </c>
      <c r="B1160" s="167"/>
    </row>
    <row r="1161" spans="1:2" ht="21" customHeight="1">
      <c r="A1161" s="166" t="s">
        <v>2150</v>
      </c>
      <c r="B1161" s="167"/>
    </row>
    <row r="1162" spans="1:2" ht="21" customHeight="1">
      <c r="A1162" s="166" t="s">
        <v>2055</v>
      </c>
      <c r="B1162" s="167"/>
    </row>
    <row r="1163" spans="1:2" ht="21" customHeight="1">
      <c r="A1163" s="166" t="s">
        <v>2151</v>
      </c>
      <c r="B1163" s="167"/>
    </row>
    <row r="1164" spans="1:2" ht="21" customHeight="1">
      <c r="A1164" s="166" t="s">
        <v>2152</v>
      </c>
      <c r="B1164" s="167"/>
    </row>
    <row r="1165" spans="1:2" ht="21" customHeight="1">
      <c r="A1165" s="165" t="s">
        <v>2153</v>
      </c>
      <c r="B1165" s="167"/>
    </row>
    <row r="1166" spans="1:2" ht="21" customHeight="1">
      <c r="A1166" s="166" t="s">
        <v>119</v>
      </c>
      <c r="B1166" s="167"/>
    </row>
    <row r="1167" spans="1:2" ht="21" customHeight="1">
      <c r="A1167" s="166" t="s">
        <v>120</v>
      </c>
      <c r="B1167" s="167"/>
    </row>
    <row r="1168" spans="1:2" ht="21" customHeight="1">
      <c r="A1168" s="166" t="s">
        <v>121</v>
      </c>
      <c r="B1168" s="167"/>
    </row>
    <row r="1169" spans="1:2" ht="21" customHeight="1">
      <c r="A1169" s="166" t="s">
        <v>2154</v>
      </c>
      <c r="B1169" s="167"/>
    </row>
    <row r="1170" spans="1:2" ht="21" customHeight="1">
      <c r="A1170" s="166" t="s">
        <v>2155</v>
      </c>
      <c r="B1170" s="167"/>
    </row>
    <row r="1171" spans="1:2" ht="21" customHeight="1">
      <c r="A1171" s="166" t="s">
        <v>2156</v>
      </c>
      <c r="B1171" s="167"/>
    </row>
    <row r="1172" spans="1:2" ht="21" customHeight="1">
      <c r="A1172" s="165" t="s">
        <v>2157</v>
      </c>
      <c r="B1172" s="167">
        <v>0.66</v>
      </c>
    </row>
    <row r="1173" spans="1:2" ht="21" customHeight="1">
      <c r="A1173" s="166" t="s">
        <v>119</v>
      </c>
      <c r="B1173" s="167"/>
    </row>
    <row r="1174" spans="1:2" ht="21" customHeight="1">
      <c r="A1174" s="166" t="s">
        <v>120</v>
      </c>
      <c r="B1174" s="167"/>
    </row>
    <row r="1175" spans="1:2" ht="21" customHeight="1">
      <c r="A1175" s="166" t="s">
        <v>121</v>
      </c>
      <c r="B1175" s="167"/>
    </row>
    <row r="1176" spans="1:2" ht="21" customHeight="1">
      <c r="A1176" s="166" t="s">
        <v>2158</v>
      </c>
      <c r="B1176" s="167"/>
    </row>
    <row r="1177" spans="1:2" ht="21" customHeight="1">
      <c r="A1177" s="166" t="s">
        <v>2159</v>
      </c>
      <c r="B1177" s="167"/>
    </row>
    <row r="1178" spans="1:2" ht="21" customHeight="1">
      <c r="A1178" s="166" t="s">
        <v>2160</v>
      </c>
      <c r="B1178" s="167">
        <v>0.66</v>
      </c>
    </row>
    <row r="1179" spans="1:2" ht="21" customHeight="1">
      <c r="A1179" s="165" t="s">
        <v>2161</v>
      </c>
      <c r="B1179" s="167"/>
    </row>
    <row r="1180" spans="1:2" ht="21" customHeight="1">
      <c r="A1180" s="166" t="s">
        <v>2162</v>
      </c>
      <c r="B1180" s="167"/>
    </row>
    <row r="1181" spans="1:2" ht="21" customHeight="1">
      <c r="A1181" s="166" t="s">
        <v>2163</v>
      </c>
      <c r="B1181" s="167"/>
    </row>
    <row r="1182" spans="1:2" ht="21" customHeight="1">
      <c r="A1182" s="166" t="s">
        <v>2164</v>
      </c>
      <c r="B1182" s="167"/>
    </row>
    <row r="1183" spans="1:2" ht="21" customHeight="1">
      <c r="A1183" s="165" t="s">
        <v>2165</v>
      </c>
      <c r="B1183" s="167"/>
    </row>
    <row r="1184" spans="1:2" ht="21" customHeight="1">
      <c r="A1184" s="166" t="s">
        <v>2166</v>
      </c>
      <c r="B1184" s="167"/>
    </row>
    <row r="1185" spans="1:2" ht="21" customHeight="1">
      <c r="A1185" s="166" t="s">
        <v>2167</v>
      </c>
      <c r="B1185" s="167"/>
    </row>
    <row r="1186" spans="1:2" ht="21" customHeight="1">
      <c r="A1186" s="166" t="s">
        <v>2168</v>
      </c>
      <c r="B1186" s="167"/>
    </row>
    <row r="1187" spans="1:2" ht="21" customHeight="1">
      <c r="A1187" s="166" t="s">
        <v>2169</v>
      </c>
      <c r="B1187" s="167"/>
    </row>
    <row r="1188" spans="1:2" ht="21" customHeight="1">
      <c r="A1188" s="166" t="s">
        <v>2165</v>
      </c>
      <c r="B1188" s="167"/>
    </row>
    <row r="1189" spans="1:2" ht="21" customHeight="1">
      <c r="A1189" s="164" t="s">
        <v>77</v>
      </c>
      <c r="B1189" s="167"/>
    </row>
    <row r="1190" spans="1:2" ht="21" customHeight="1">
      <c r="A1190" s="165" t="s">
        <v>2170</v>
      </c>
      <c r="B1190" s="167"/>
    </row>
    <row r="1191" spans="1:2" ht="21" customHeight="1">
      <c r="A1191" s="166" t="s">
        <v>119</v>
      </c>
      <c r="B1191" s="167"/>
    </row>
    <row r="1192" spans="1:2" ht="21" customHeight="1">
      <c r="A1192" s="166" t="s">
        <v>120</v>
      </c>
      <c r="B1192" s="167"/>
    </row>
    <row r="1193" spans="1:2" ht="21" customHeight="1">
      <c r="A1193" s="166" t="s">
        <v>121</v>
      </c>
      <c r="B1193" s="167"/>
    </row>
    <row r="1194" spans="1:2" ht="21" customHeight="1">
      <c r="A1194" s="166" t="s">
        <v>2171</v>
      </c>
      <c r="B1194" s="167"/>
    </row>
    <row r="1195" spans="1:2" ht="21" customHeight="1">
      <c r="A1195" s="166" t="s">
        <v>2172</v>
      </c>
      <c r="B1195" s="167"/>
    </row>
    <row r="1196" spans="1:2" ht="21" customHeight="1">
      <c r="A1196" s="166" t="s">
        <v>2173</v>
      </c>
      <c r="B1196" s="167"/>
    </row>
    <row r="1197" spans="1:2" ht="21" customHeight="1">
      <c r="A1197" s="166" t="s">
        <v>2174</v>
      </c>
      <c r="B1197" s="167"/>
    </row>
    <row r="1198" spans="1:2" ht="21" customHeight="1">
      <c r="A1198" s="166" t="s">
        <v>128</v>
      </c>
      <c r="B1198" s="167"/>
    </row>
    <row r="1199" spans="1:2" ht="21" customHeight="1">
      <c r="A1199" s="166" t="s">
        <v>2175</v>
      </c>
      <c r="B1199" s="167"/>
    </row>
    <row r="1200" spans="1:2" ht="21" customHeight="1">
      <c r="A1200" s="165" t="s">
        <v>2176</v>
      </c>
      <c r="B1200" s="167"/>
    </row>
    <row r="1201" spans="1:2" ht="21" customHeight="1">
      <c r="A1201" s="166" t="s">
        <v>119</v>
      </c>
      <c r="B1201" s="167"/>
    </row>
    <row r="1202" spans="1:2" ht="21" customHeight="1">
      <c r="A1202" s="166" t="s">
        <v>120</v>
      </c>
      <c r="B1202" s="167"/>
    </row>
    <row r="1203" spans="1:2" ht="21" customHeight="1">
      <c r="A1203" s="166" t="s">
        <v>121</v>
      </c>
      <c r="B1203" s="167"/>
    </row>
    <row r="1204" spans="1:2" ht="21" customHeight="1">
      <c r="A1204" s="166" t="s">
        <v>2177</v>
      </c>
      <c r="B1204" s="167"/>
    </row>
    <row r="1205" spans="1:2" ht="21" customHeight="1">
      <c r="A1205" s="166" t="s">
        <v>2178</v>
      </c>
      <c r="B1205" s="167"/>
    </row>
    <row r="1206" spans="1:2" ht="21" customHeight="1">
      <c r="A1206" s="165" t="s">
        <v>2179</v>
      </c>
      <c r="B1206" s="167"/>
    </row>
    <row r="1207" spans="1:2" ht="21" customHeight="1">
      <c r="A1207" s="166" t="s">
        <v>2180</v>
      </c>
      <c r="B1207" s="167"/>
    </row>
    <row r="1208" spans="1:2" ht="21" customHeight="1">
      <c r="A1208" s="166" t="s">
        <v>2179</v>
      </c>
      <c r="B1208" s="167"/>
    </row>
    <row r="1209" spans="1:2" ht="21" customHeight="1">
      <c r="A1209" s="164" t="s">
        <v>79</v>
      </c>
      <c r="B1209" s="167"/>
    </row>
    <row r="1210" spans="1:2" ht="21" customHeight="1">
      <c r="A1210" s="165" t="s">
        <v>2181</v>
      </c>
      <c r="B1210" s="167"/>
    </row>
    <row r="1211" spans="1:2" ht="21" customHeight="1">
      <c r="A1211" s="166" t="s">
        <v>119</v>
      </c>
      <c r="B1211" s="167"/>
    </row>
    <row r="1212" spans="1:2" ht="21" customHeight="1">
      <c r="A1212" s="166" t="s">
        <v>120</v>
      </c>
      <c r="B1212" s="167"/>
    </row>
    <row r="1213" spans="1:2" ht="21" customHeight="1">
      <c r="A1213" s="166" t="s">
        <v>121</v>
      </c>
      <c r="B1213" s="167"/>
    </row>
    <row r="1214" spans="1:2" ht="21" customHeight="1">
      <c r="A1214" s="166" t="s">
        <v>2182</v>
      </c>
      <c r="B1214" s="167"/>
    </row>
    <row r="1215" spans="1:2" ht="21" customHeight="1">
      <c r="A1215" s="166" t="s">
        <v>128</v>
      </c>
      <c r="B1215" s="167"/>
    </row>
    <row r="1216" spans="1:2" ht="21" customHeight="1">
      <c r="A1216" s="166" t="s">
        <v>2183</v>
      </c>
      <c r="B1216" s="167"/>
    </row>
    <row r="1217" spans="1:2" ht="21" customHeight="1">
      <c r="A1217" s="165" t="s">
        <v>2184</v>
      </c>
      <c r="B1217" s="167"/>
    </row>
    <row r="1218" spans="1:2" ht="21" customHeight="1">
      <c r="A1218" s="166" t="s">
        <v>2185</v>
      </c>
      <c r="B1218" s="167"/>
    </row>
    <row r="1219" spans="1:2" ht="21" customHeight="1">
      <c r="A1219" s="166" t="s">
        <v>2186</v>
      </c>
      <c r="B1219" s="167"/>
    </row>
    <row r="1220" spans="1:2" ht="21" customHeight="1">
      <c r="A1220" s="166" t="s">
        <v>2187</v>
      </c>
      <c r="B1220" s="167"/>
    </row>
    <row r="1221" spans="1:2" ht="21" customHeight="1">
      <c r="A1221" s="166" t="s">
        <v>2188</v>
      </c>
      <c r="B1221" s="167"/>
    </row>
    <row r="1222" spans="1:2" ht="21" customHeight="1">
      <c r="A1222" s="166" t="s">
        <v>2189</v>
      </c>
      <c r="B1222" s="167"/>
    </row>
    <row r="1223" spans="1:2" ht="21" customHeight="1">
      <c r="A1223" s="166" t="s">
        <v>2190</v>
      </c>
      <c r="B1223" s="167"/>
    </row>
    <row r="1224" spans="1:2" ht="21" customHeight="1">
      <c r="A1224" s="166" t="s">
        <v>2191</v>
      </c>
      <c r="B1224" s="167"/>
    </row>
    <row r="1225" spans="1:2" ht="21" customHeight="1">
      <c r="A1225" s="166" t="s">
        <v>2192</v>
      </c>
      <c r="B1225" s="167"/>
    </row>
    <row r="1226" spans="1:2" ht="21" customHeight="1">
      <c r="A1226" s="166" t="s">
        <v>2193</v>
      </c>
      <c r="B1226" s="167"/>
    </row>
    <row r="1227" spans="1:2" ht="21" customHeight="1">
      <c r="A1227" s="165" t="s">
        <v>2194</v>
      </c>
      <c r="B1227" s="167"/>
    </row>
    <row r="1228" spans="1:2" ht="21" customHeight="1">
      <c r="A1228" s="166" t="s">
        <v>2195</v>
      </c>
      <c r="B1228" s="167"/>
    </row>
    <row r="1229" spans="1:2" ht="21" customHeight="1">
      <c r="A1229" s="166" t="s">
        <v>2196</v>
      </c>
      <c r="B1229" s="167"/>
    </row>
    <row r="1230" spans="1:2" ht="21" customHeight="1">
      <c r="A1230" s="166" t="s">
        <v>2197</v>
      </c>
      <c r="B1230" s="167"/>
    </row>
    <row r="1231" spans="1:2" ht="21" customHeight="1">
      <c r="A1231" s="166" t="s">
        <v>2198</v>
      </c>
      <c r="B1231" s="167"/>
    </row>
    <row r="1232" spans="1:2" ht="21" customHeight="1">
      <c r="A1232" s="166" t="s">
        <v>2199</v>
      </c>
      <c r="B1232" s="167"/>
    </row>
    <row r="1233" spans="1:2" ht="21" customHeight="1">
      <c r="A1233" s="165" t="s">
        <v>2200</v>
      </c>
      <c r="B1233" s="167"/>
    </row>
    <row r="1234" spans="1:2" ht="21" customHeight="1">
      <c r="A1234" s="166" t="s">
        <v>2201</v>
      </c>
      <c r="B1234" s="167"/>
    </row>
    <row r="1235" spans="1:2" ht="21" customHeight="1">
      <c r="A1235" s="166" t="s">
        <v>2202</v>
      </c>
      <c r="B1235" s="167"/>
    </row>
    <row r="1236" spans="1:2" ht="21" customHeight="1">
      <c r="A1236" s="166" t="s">
        <v>2203</v>
      </c>
      <c r="B1236" s="167"/>
    </row>
    <row r="1237" spans="1:2" ht="21" customHeight="1">
      <c r="A1237" s="166" t="s">
        <v>2204</v>
      </c>
      <c r="B1237" s="167"/>
    </row>
    <row r="1238" spans="1:2" ht="21" customHeight="1">
      <c r="A1238" s="165" t="s">
        <v>2205</v>
      </c>
      <c r="B1238" s="167"/>
    </row>
    <row r="1239" spans="1:2" ht="21" customHeight="1">
      <c r="A1239" s="166" t="s">
        <v>2205</v>
      </c>
      <c r="B1239" s="167"/>
    </row>
    <row r="1240" spans="1:2" ht="21" customHeight="1">
      <c r="A1240" s="164" t="s">
        <v>81</v>
      </c>
      <c r="B1240" s="167"/>
    </row>
    <row r="1241" spans="1:2" ht="21" customHeight="1">
      <c r="A1241" s="165" t="s">
        <v>2206</v>
      </c>
      <c r="B1241" s="167"/>
    </row>
    <row r="1242" spans="1:2" ht="21" customHeight="1">
      <c r="A1242" s="165" t="s">
        <v>2207</v>
      </c>
      <c r="B1242" s="167"/>
    </row>
    <row r="1243" spans="1:2" ht="21" customHeight="1">
      <c r="A1243" s="165" t="s">
        <v>2208</v>
      </c>
      <c r="B1243" s="167"/>
    </row>
    <row r="1244" spans="1:2" ht="21" customHeight="1">
      <c r="A1244" s="165" t="s">
        <v>2209</v>
      </c>
      <c r="B1244" s="167"/>
    </row>
    <row r="1245" spans="1:2" ht="21" customHeight="1">
      <c r="A1245" s="165" t="s">
        <v>2210</v>
      </c>
      <c r="B1245" s="167"/>
    </row>
    <row r="1246" spans="1:2" ht="21" customHeight="1">
      <c r="A1246" s="165" t="s">
        <v>2211</v>
      </c>
      <c r="B1246" s="167"/>
    </row>
    <row r="1247" spans="1:2" ht="21" customHeight="1">
      <c r="A1247" s="165" t="s">
        <v>2212</v>
      </c>
      <c r="B1247" s="167"/>
    </row>
    <row r="1248" spans="1:2" ht="21" customHeight="1">
      <c r="A1248" s="165" t="s">
        <v>2213</v>
      </c>
      <c r="B1248" s="167"/>
    </row>
    <row r="1249" spans="1:2" ht="21" customHeight="1">
      <c r="A1249" s="165" t="s">
        <v>1449</v>
      </c>
      <c r="B1249" s="167"/>
    </row>
    <row r="1250" spans="1:2" ht="21" customHeight="1">
      <c r="A1250" s="164" t="s">
        <v>82</v>
      </c>
      <c r="B1250" s="167"/>
    </row>
    <row r="1251" spans="1:2" ht="21" customHeight="1">
      <c r="A1251" s="165" t="s">
        <v>2214</v>
      </c>
      <c r="B1251" s="167"/>
    </row>
    <row r="1252" spans="1:2" ht="21" customHeight="1">
      <c r="A1252" s="166" t="s">
        <v>119</v>
      </c>
      <c r="B1252" s="167"/>
    </row>
    <row r="1253" spans="1:2" ht="21" customHeight="1">
      <c r="A1253" s="166" t="s">
        <v>120</v>
      </c>
      <c r="B1253" s="167"/>
    </row>
    <row r="1254" spans="1:2" ht="21" customHeight="1">
      <c r="A1254" s="166" t="s">
        <v>121</v>
      </c>
      <c r="B1254" s="167"/>
    </row>
    <row r="1255" spans="1:2" ht="21" customHeight="1">
      <c r="A1255" s="166" t="s">
        <v>2215</v>
      </c>
      <c r="B1255" s="167"/>
    </row>
    <row r="1256" spans="1:2" ht="21" customHeight="1">
      <c r="A1256" s="166" t="s">
        <v>2216</v>
      </c>
      <c r="B1256" s="167"/>
    </row>
    <row r="1257" spans="1:2" ht="21" customHeight="1">
      <c r="A1257" s="166" t="s">
        <v>2217</v>
      </c>
      <c r="B1257" s="167"/>
    </row>
    <row r="1258" spans="1:2" ht="21" customHeight="1">
      <c r="A1258" s="166" t="s">
        <v>2218</v>
      </c>
      <c r="B1258" s="167"/>
    </row>
    <row r="1259" spans="1:2" ht="21" customHeight="1">
      <c r="A1259" s="166" t="s">
        <v>2219</v>
      </c>
      <c r="B1259" s="167"/>
    </row>
    <row r="1260" spans="1:2" ht="21" customHeight="1">
      <c r="A1260" s="166" t="s">
        <v>2220</v>
      </c>
      <c r="B1260" s="167"/>
    </row>
    <row r="1261" spans="1:2" ht="21" customHeight="1">
      <c r="A1261" s="166" t="s">
        <v>2221</v>
      </c>
      <c r="B1261" s="167"/>
    </row>
    <row r="1262" spans="1:2" ht="21" customHeight="1">
      <c r="A1262" s="166" t="s">
        <v>2222</v>
      </c>
      <c r="B1262" s="167"/>
    </row>
    <row r="1263" spans="1:2" ht="21" customHeight="1">
      <c r="A1263" s="166" t="s">
        <v>2223</v>
      </c>
      <c r="B1263" s="167"/>
    </row>
    <row r="1264" spans="1:2" ht="21" customHeight="1">
      <c r="A1264" s="166" t="s">
        <v>2224</v>
      </c>
      <c r="B1264" s="167"/>
    </row>
    <row r="1265" spans="1:2" ht="21" customHeight="1">
      <c r="A1265" s="166" t="s">
        <v>2225</v>
      </c>
      <c r="B1265" s="167"/>
    </row>
    <row r="1266" spans="1:2" ht="21" customHeight="1">
      <c r="A1266" s="166" t="s">
        <v>128</v>
      </c>
      <c r="B1266" s="167"/>
    </row>
    <row r="1267" spans="1:2" ht="21" customHeight="1">
      <c r="A1267" s="166" t="s">
        <v>2226</v>
      </c>
      <c r="B1267" s="167"/>
    </row>
    <row r="1268" spans="1:2" ht="21" customHeight="1">
      <c r="A1268" s="165" t="s">
        <v>2227</v>
      </c>
      <c r="B1268" s="167"/>
    </row>
    <row r="1269" spans="1:2" ht="21" customHeight="1">
      <c r="A1269" s="166" t="s">
        <v>119</v>
      </c>
      <c r="B1269" s="167"/>
    </row>
    <row r="1270" spans="1:2" ht="21" customHeight="1">
      <c r="A1270" s="166" t="s">
        <v>120</v>
      </c>
      <c r="B1270" s="167"/>
    </row>
    <row r="1271" spans="1:2" ht="21" customHeight="1">
      <c r="A1271" s="166" t="s">
        <v>121</v>
      </c>
      <c r="B1271" s="167"/>
    </row>
    <row r="1272" spans="1:2" ht="21" customHeight="1">
      <c r="A1272" s="166" t="s">
        <v>2228</v>
      </c>
      <c r="B1272" s="167"/>
    </row>
    <row r="1273" spans="1:2" ht="21" customHeight="1">
      <c r="A1273" s="166" t="s">
        <v>2229</v>
      </c>
      <c r="B1273" s="167"/>
    </row>
    <row r="1274" spans="1:2" ht="21" customHeight="1">
      <c r="A1274" s="166" t="s">
        <v>2230</v>
      </c>
      <c r="B1274" s="167"/>
    </row>
    <row r="1275" spans="1:2" ht="21" customHeight="1">
      <c r="A1275" s="166" t="s">
        <v>2231</v>
      </c>
      <c r="B1275" s="167"/>
    </row>
    <row r="1276" spans="1:2" ht="21" customHeight="1">
      <c r="A1276" s="166" t="s">
        <v>2232</v>
      </c>
      <c r="B1276" s="167"/>
    </row>
    <row r="1277" spans="1:2" ht="21" customHeight="1">
      <c r="A1277" s="166" t="s">
        <v>2233</v>
      </c>
      <c r="B1277" s="167"/>
    </row>
    <row r="1278" spans="1:2" ht="21" customHeight="1">
      <c r="A1278" s="166" t="s">
        <v>2234</v>
      </c>
      <c r="B1278" s="167"/>
    </row>
    <row r="1279" spans="1:2" ht="21" customHeight="1">
      <c r="A1279" s="166" t="s">
        <v>2235</v>
      </c>
      <c r="B1279" s="167"/>
    </row>
    <row r="1280" spans="1:2" ht="21" customHeight="1">
      <c r="A1280" s="166" t="s">
        <v>2236</v>
      </c>
      <c r="B1280" s="167"/>
    </row>
    <row r="1281" spans="1:2" ht="21" customHeight="1">
      <c r="A1281" s="166" t="s">
        <v>2237</v>
      </c>
      <c r="B1281" s="167"/>
    </row>
    <row r="1282" spans="1:2" ht="21" customHeight="1">
      <c r="A1282" s="166" t="s">
        <v>2238</v>
      </c>
      <c r="B1282" s="167"/>
    </row>
    <row r="1283" spans="1:2" ht="21" customHeight="1">
      <c r="A1283" s="165" t="s">
        <v>2239</v>
      </c>
      <c r="B1283" s="167"/>
    </row>
    <row r="1284" spans="1:2" ht="21" customHeight="1">
      <c r="A1284" s="166" t="s">
        <v>2239</v>
      </c>
      <c r="B1284" s="167"/>
    </row>
    <row r="1285" spans="1:2" ht="21" customHeight="1">
      <c r="A1285" s="164" t="s">
        <v>83</v>
      </c>
      <c r="B1285" s="167">
        <v>82.95</v>
      </c>
    </row>
    <row r="1286" spans="1:2" ht="21" customHeight="1">
      <c r="A1286" s="165" t="s">
        <v>2240</v>
      </c>
      <c r="B1286" s="167"/>
    </row>
    <row r="1287" spans="1:2" ht="21" customHeight="1">
      <c r="A1287" s="166" t="s">
        <v>2241</v>
      </c>
      <c r="B1287" s="167"/>
    </row>
    <row r="1288" spans="1:2" ht="21" customHeight="1">
      <c r="A1288" s="166" t="s">
        <v>2242</v>
      </c>
      <c r="B1288" s="167"/>
    </row>
    <row r="1289" spans="1:2" ht="21" customHeight="1">
      <c r="A1289" s="166" t="s">
        <v>2243</v>
      </c>
      <c r="B1289" s="167"/>
    </row>
    <row r="1290" spans="1:2" ht="21" customHeight="1">
      <c r="A1290" s="166" t="s">
        <v>2244</v>
      </c>
      <c r="B1290" s="167"/>
    </row>
    <row r="1291" spans="1:2" ht="21" customHeight="1">
      <c r="A1291" s="166" t="s">
        <v>2245</v>
      </c>
      <c r="B1291" s="167"/>
    </row>
    <row r="1292" spans="1:2" ht="21" customHeight="1">
      <c r="A1292" s="166" t="s">
        <v>2246</v>
      </c>
      <c r="B1292" s="167"/>
    </row>
    <row r="1293" spans="1:2" ht="21" customHeight="1">
      <c r="A1293" s="166" t="s">
        <v>1898</v>
      </c>
      <c r="B1293" s="167"/>
    </row>
    <row r="1294" spans="1:2" ht="21" customHeight="1">
      <c r="A1294" s="166" t="s">
        <v>2247</v>
      </c>
      <c r="B1294" s="167"/>
    </row>
    <row r="1295" spans="1:2" ht="21" customHeight="1">
      <c r="A1295" s="165" t="s">
        <v>2248</v>
      </c>
      <c r="B1295" s="167">
        <v>82.95</v>
      </c>
    </row>
    <row r="1296" spans="1:2" ht="21" customHeight="1">
      <c r="A1296" s="166" t="s">
        <v>2249</v>
      </c>
      <c r="B1296" s="167">
        <v>82.95</v>
      </c>
    </row>
    <row r="1297" spans="1:2" ht="21" customHeight="1">
      <c r="A1297" s="166" t="s">
        <v>2250</v>
      </c>
      <c r="B1297" s="167"/>
    </row>
    <row r="1298" spans="1:2" ht="21" customHeight="1">
      <c r="A1298" s="166" t="s">
        <v>2251</v>
      </c>
      <c r="B1298" s="167"/>
    </row>
    <row r="1299" spans="1:2" ht="21" customHeight="1">
      <c r="A1299" s="165" t="s">
        <v>2252</v>
      </c>
      <c r="B1299" s="167"/>
    </row>
    <row r="1300" spans="1:2" ht="21" customHeight="1">
      <c r="A1300" s="166" t="s">
        <v>2253</v>
      </c>
      <c r="B1300" s="167"/>
    </row>
    <row r="1301" spans="1:2" ht="21" customHeight="1">
      <c r="A1301" s="166" t="s">
        <v>2254</v>
      </c>
      <c r="B1301" s="167"/>
    </row>
    <row r="1302" spans="1:2" ht="21" customHeight="1">
      <c r="A1302" s="166" t="s">
        <v>2255</v>
      </c>
      <c r="B1302" s="167"/>
    </row>
    <row r="1303" spans="1:2" ht="21" customHeight="1">
      <c r="A1303" s="164" t="s">
        <v>84</v>
      </c>
      <c r="B1303" s="167"/>
    </row>
    <row r="1304" spans="1:2" ht="21" customHeight="1">
      <c r="A1304" s="165" t="s">
        <v>2256</v>
      </c>
      <c r="B1304" s="167"/>
    </row>
    <row r="1305" spans="1:2" ht="21" customHeight="1">
      <c r="A1305" s="166" t="s">
        <v>119</v>
      </c>
      <c r="B1305" s="167"/>
    </row>
    <row r="1306" spans="1:2" ht="21" customHeight="1">
      <c r="A1306" s="166" t="s">
        <v>120</v>
      </c>
      <c r="B1306" s="167"/>
    </row>
    <row r="1307" spans="1:2" ht="21" customHeight="1">
      <c r="A1307" s="166" t="s">
        <v>121</v>
      </c>
      <c r="B1307" s="167"/>
    </row>
    <row r="1308" spans="1:2" ht="21" customHeight="1">
      <c r="A1308" s="166" t="s">
        <v>2257</v>
      </c>
      <c r="B1308" s="167"/>
    </row>
    <row r="1309" spans="1:2" ht="21" customHeight="1">
      <c r="A1309" s="166" t="s">
        <v>2258</v>
      </c>
      <c r="B1309" s="167"/>
    </row>
    <row r="1310" spans="1:2" ht="21" customHeight="1">
      <c r="A1310" s="166" t="s">
        <v>2259</v>
      </c>
      <c r="B1310" s="167"/>
    </row>
    <row r="1311" spans="1:2" ht="21" customHeight="1">
      <c r="A1311" s="166" t="s">
        <v>2260</v>
      </c>
      <c r="B1311" s="167"/>
    </row>
    <row r="1312" spans="1:2" ht="21" customHeight="1">
      <c r="A1312" s="166" t="s">
        <v>2261</v>
      </c>
      <c r="B1312" s="167"/>
    </row>
    <row r="1313" spans="1:2" ht="21" customHeight="1">
      <c r="A1313" s="166" t="s">
        <v>2262</v>
      </c>
      <c r="B1313" s="167"/>
    </row>
    <row r="1314" spans="1:2" ht="21" customHeight="1">
      <c r="A1314" s="166" t="s">
        <v>2263</v>
      </c>
      <c r="B1314" s="167"/>
    </row>
    <row r="1315" spans="1:2" ht="21" customHeight="1">
      <c r="A1315" s="166" t="s">
        <v>2264</v>
      </c>
      <c r="B1315" s="167"/>
    </row>
    <row r="1316" spans="1:2" ht="21" customHeight="1">
      <c r="A1316" s="166" t="s">
        <v>2265</v>
      </c>
      <c r="B1316" s="167"/>
    </row>
    <row r="1317" spans="1:2" ht="21" customHeight="1">
      <c r="A1317" s="166" t="s">
        <v>128</v>
      </c>
      <c r="B1317" s="167"/>
    </row>
    <row r="1318" spans="1:2" ht="21" customHeight="1">
      <c r="A1318" s="166" t="s">
        <v>2266</v>
      </c>
      <c r="B1318" s="167"/>
    </row>
    <row r="1319" spans="1:2" ht="21" customHeight="1">
      <c r="A1319" s="165" t="s">
        <v>2267</v>
      </c>
      <c r="B1319" s="167"/>
    </row>
    <row r="1320" spans="1:2" ht="21" customHeight="1">
      <c r="A1320" s="166" t="s">
        <v>119</v>
      </c>
      <c r="B1320" s="167"/>
    </row>
    <row r="1321" spans="1:2" ht="21" customHeight="1">
      <c r="A1321" s="166" t="s">
        <v>120</v>
      </c>
      <c r="B1321" s="167"/>
    </row>
    <row r="1322" spans="1:2" ht="21" customHeight="1">
      <c r="A1322" s="166" t="s">
        <v>121</v>
      </c>
      <c r="B1322" s="167"/>
    </row>
    <row r="1323" spans="1:2" ht="21" customHeight="1">
      <c r="A1323" s="166" t="s">
        <v>2268</v>
      </c>
      <c r="B1323" s="167"/>
    </row>
    <row r="1324" spans="1:2" ht="21" customHeight="1">
      <c r="A1324" s="166" t="s">
        <v>2269</v>
      </c>
      <c r="B1324" s="167"/>
    </row>
    <row r="1325" spans="1:2" ht="21" customHeight="1">
      <c r="A1325" s="166" t="s">
        <v>2270</v>
      </c>
      <c r="B1325" s="167"/>
    </row>
    <row r="1326" spans="1:2" ht="21" customHeight="1">
      <c r="A1326" s="166" t="s">
        <v>2271</v>
      </c>
      <c r="B1326" s="167"/>
    </row>
    <row r="1327" spans="1:2" ht="21" customHeight="1">
      <c r="A1327" s="166" t="s">
        <v>2272</v>
      </c>
      <c r="B1327" s="167"/>
    </row>
    <row r="1328" spans="1:2" ht="21" customHeight="1">
      <c r="A1328" s="166" t="s">
        <v>2273</v>
      </c>
      <c r="B1328" s="167"/>
    </row>
    <row r="1329" spans="1:2" ht="21" customHeight="1">
      <c r="A1329" s="166" t="s">
        <v>2274</v>
      </c>
      <c r="B1329" s="167"/>
    </row>
    <row r="1330" spans="1:2" ht="21" customHeight="1">
      <c r="A1330" s="166" t="s">
        <v>2275</v>
      </c>
      <c r="B1330" s="167"/>
    </row>
    <row r="1331" spans="1:2" ht="21" customHeight="1">
      <c r="A1331" s="166" t="s">
        <v>128</v>
      </c>
      <c r="B1331" s="167"/>
    </row>
    <row r="1332" spans="1:2" ht="21" customHeight="1">
      <c r="A1332" s="166" t="s">
        <v>2276</v>
      </c>
      <c r="B1332" s="167"/>
    </row>
    <row r="1333" spans="1:2" ht="21" customHeight="1">
      <c r="A1333" s="165" t="s">
        <v>2277</v>
      </c>
      <c r="B1333" s="167"/>
    </row>
    <row r="1334" spans="1:2" ht="21" customHeight="1">
      <c r="A1334" s="166" t="s">
        <v>2278</v>
      </c>
      <c r="B1334" s="167"/>
    </row>
    <row r="1335" spans="1:2" ht="21" customHeight="1">
      <c r="A1335" s="166" t="s">
        <v>2279</v>
      </c>
      <c r="B1335" s="167"/>
    </row>
    <row r="1336" spans="1:2" ht="21" customHeight="1">
      <c r="A1336" s="166" t="s">
        <v>2280</v>
      </c>
      <c r="B1336" s="167"/>
    </row>
    <row r="1337" spans="1:2" ht="21" customHeight="1">
      <c r="A1337" s="166" t="s">
        <v>2281</v>
      </c>
      <c r="B1337" s="167"/>
    </row>
    <row r="1338" spans="1:2" ht="21" customHeight="1">
      <c r="A1338" s="165" t="s">
        <v>2282</v>
      </c>
      <c r="B1338" s="167"/>
    </row>
    <row r="1339" spans="1:2" ht="21" customHeight="1">
      <c r="A1339" s="166" t="s">
        <v>2283</v>
      </c>
      <c r="B1339" s="167"/>
    </row>
    <row r="1340" spans="1:2" ht="21" customHeight="1">
      <c r="A1340" s="166" t="s">
        <v>2284</v>
      </c>
      <c r="B1340" s="167"/>
    </row>
    <row r="1341" spans="1:2" ht="21" customHeight="1">
      <c r="A1341" s="166" t="s">
        <v>2285</v>
      </c>
      <c r="B1341" s="167"/>
    </row>
    <row r="1342" spans="1:2" ht="21" customHeight="1">
      <c r="A1342" s="166" t="s">
        <v>2286</v>
      </c>
      <c r="B1342" s="167"/>
    </row>
    <row r="1343" spans="1:2" ht="21" customHeight="1">
      <c r="A1343" s="166" t="s">
        <v>2287</v>
      </c>
      <c r="B1343" s="167"/>
    </row>
    <row r="1344" spans="1:2" ht="21" customHeight="1">
      <c r="A1344" s="165" t="s">
        <v>2288</v>
      </c>
      <c r="B1344" s="167"/>
    </row>
    <row r="1345" spans="1:2" ht="21" customHeight="1">
      <c r="A1345" s="166" t="s">
        <v>2289</v>
      </c>
      <c r="B1345" s="167"/>
    </row>
    <row r="1346" spans="1:2" ht="21" customHeight="1">
      <c r="A1346" s="166" t="s">
        <v>2290</v>
      </c>
      <c r="B1346" s="167"/>
    </row>
    <row r="1347" spans="1:2" ht="21" customHeight="1">
      <c r="A1347" s="166" t="s">
        <v>2291</v>
      </c>
      <c r="B1347" s="167"/>
    </row>
    <row r="1348" spans="1:2" ht="21" customHeight="1">
      <c r="A1348" s="166" t="s">
        <v>2292</v>
      </c>
      <c r="B1348" s="167"/>
    </row>
    <row r="1349" spans="1:2" ht="21" customHeight="1">
      <c r="A1349" s="166" t="s">
        <v>2293</v>
      </c>
      <c r="B1349" s="167"/>
    </row>
    <row r="1350" spans="1:2" ht="21" customHeight="1">
      <c r="A1350" s="166" t="s">
        <v>2294</v>
      </c>
      <c r="B1350" s="167"/>
    </row>
    <row r="1351" spans="1:2" ht="21" customHeight="1">
      <c r="A1351" s="166" t="s">
        <v>2295</v>
      </c>
      <c r="B1351" s="167"/>
    </row>
    <row r="1352" spans="1:2" ht="21" customHeight="1">
      <c r="A1352" s="166" t="s">
        <v>2296</v>
      </c>
      <c r="B1352" s="167"/>
    </row>
    <row r="1353" spans="1:2" ht="21" customHeight="1">
      <c r="A1353" s="166" t="s">
        <v>2297</v>
      </c>
      <c r="B1353" s="167"/>
    </row>
    <row r="1354" spans="1:2" ht="21" customHeight="1">
      <c r="A1354" s="166" t="s">
        <v>2298</v>
      </c>
      <c r="B1354" s="167"/>
    </row>
    <row r="1355" spans="1:2" ht="21" customHeight="1">
      <c r="A1355" s="166" t="s">
        <v>2299</v>
      </c>
      <c r="B1355" s="167"/>
    </row>
    <row r="1356" spans="1:2" ht="21" customHeight="1">
      <c r="A1356" s="164" t="s">
        <v>85</v>
      </c>
      <c r="B1356" s="167">
        <v>73.17</v>
      </c>
    </row>
    <row r="1357" spans="1:2" ht="21" customHeight="1">
      <c r="A1357" s="165" t="s">
        <v>2300</v>
      </c>
      <c r="B1357" s="167"/>
    </row>
    <row r="1358" spans="1:2" ht="21" customHeight="1">
      <c r="A1358" s="166" t="s">
        <v>119</v>
      </c>
      <c r="B1358" s="167"/>
    </row>
    <row r="1359" spans="1:2" ht="21" customHeight="1">
      <c r="A1359" s="166" t="s">
        <v>120</v>
      </c>
      <c r="B1359" s="167"/>
    </row>
    <row r="1360" spans="1:2" ht="21" customHeight="1">
      <c r="A1360" s="166" t="s">
        <v>121</v>
      </c>
      <c r="B1360" s="167"/>
    </row>
    <row r="1361" spans="1:2" ht="21" customHeight="1">
      <c r="A1361" s="166" t="s">
        <v>2301</v>
      </c>
      <c r="B1361" s="167"/>
    </row>
    <row r="1362" spans="1:2" ht="21" customHeight="1">
      <c r="A1362" s="166" t="s">
        <v>2302</v>
      </c>
      <c r="B1362" s="167"/>
    </row>
    <row r="1363" spans="1:2" ht="21" customHeight="1">
      <c r="A1363" s="166" t="s">
        <v>2303</v>
      </c>
      <c r="B1363" s="167"/>
    </row>
    <row r="1364" spans="1:2" ht="21" customHeight="1">
      <c r="A1364" s="166" t="s">
        <v>2304</v>
      </c>
      <c r="B1364" s="167"/>
    </row>
    <row r="1365" spans="1:2" ht="21" customHeight="1">
      <c r="A1365" s="166" t="s">
        <v>2305</v>
      </c>
      <c r="B1365" s="167"/>
    </row>
    <row r="1366" spans="1:2" ht="21" customHeight="1">
      <c r="A1366" s="166" t="s">
        <v>2306</v>
      </c>
      <c r="B1366" s="167"/>
    </row>
    <row r="1367" spans="1:2" ht="21" customHeight="1">
      <c r="A1367" s="166" t="s">
        <v>128</v>
      </c>
      <c r="B1367" s="167"/>
    </row>
    <row r="1368" spans="1:2" ht="21" customHeight="1">
      <c r="A1368" s="166" t="s">
        <v>2307</v>
      </c>
      <c r="B1368" s="167"/>
    </row>
    <row r="1369" spans="1:2" ht="21" customHeight="1">
      <c r="A1369" s="165" t="s">
        <v>2308</v>
      </c>
      <c r="B1369" s="167"/>
    </row>
    <row r="1370" spans="1:2" ht="21" customHeight="1">
      <c r="A1370" s="166" t="s">
        <v>119</v>
      </c>
      <c r="B1370" s="167"/>
    </row>
    <row r="1371" spans="1:2" ht="21" customHeight="1">
      <c r="A1371" s="166" t="s">
        <v>120</v>
      </c>
      <c r="B1371" s="167"/>
    </row>
    <row r="1372" spans="1:2" ht="21" customHeight="1">
      <c r="A1372" s="166" t="s">
        <v>121</v>
      </c>
      <c r="B1372" s="167"/>
    </row>
    <row r="1373" spans="1:2" ht="21" customHeight="1">
      <c r="A1373" s="166" t="s">
        <v>2309</v>
      </c>
      <c r="B1373" s="167">
        <v>73.17</v>
      </c>
    </row>
    <row r="1374" spans="1:2" ht="21" customHeight="1">
      <c r="A1374" s="166" t="s">
        <v>2310</v>
      </c>
      <c r="B1374" s="167"/>
    </row>
    <row r="1375" spans="1:2" ht="21" customHeight="1">
      <c r="A1375" s="165" t="s">
        <v>2311</v>
      </c>
      <c r="B1375" s="167"/>
    </row>
    <row r="1376" spans="1:2" ht="21" customHeight="1">
      <c r="A1376" s="166" t="s">
        <v>119</v>
      </c>
      <c r="B1376" s="167"/>
    </row>
    <row r="1377" spans="1:2" ht="21" customHeight="1">
      <c r="A1377" s="166" t="s">
        <v>120</v>
      </c>
      <c r="B1377" s="167"/>
    </row>
    <row r="1378" spans="1:2" ht="21" customHeight="1">
      <c r="A1378" s="166" t="s">
        <v>121</v>
      </c>
      <c r="B1378" s="167"/>
    </row>
    <row r="1379" spans="1:2" ht="21" customHeight="1">
      <c r="A1379" s="166" t="s">
        <v>2312</v>
      </c>
      <c r="B1379" s="167"/>
    </row>
    <row r="1380" spans="1:2" ht="21" customHeight="1">
      <c r="A1380" s="166" t="s">
        <v>2313</v>
      </c>
      <c r="B1380" s="167"/>
    </row>
    <row r="1381" spans="1:2" ht="21" customHeight="1">
      <c r="A1381" s="165" t="s">
        <v>2314</v>
      </c>
      <c r="B1381" s="167"/>
    </row>
    <row r="1382" spans="1:2" ht="21" customHeight="1">
      <c r="A1382" s="166" t="s">
        <v>119</v>
      </c>
      <c r="B1382" s="167"/>
    </row>
    <row r="1383" spans="1:2" ht="21" customHeight="1">
      <c r="A1383" s="166" t="s">
        <v>120</v>
      </c>
      <c r="B1383" s="167"/>
    </row>
    <row r="1384" spans="1:2" ht="21" customHeight="1">
      <c r="A1384" s="166" t="s">
        <v>121</v>
      </c>
      <c r="B1384" s="167"/>
    </row>
    <row r="1385" spans="1:2" ht="21" customHeight="1">
      <c r="A1385" s="166" t="s">
        <v>2315</v>
      </c>
      <c r="B1385" s="167"/>
    </row>
    <row r="1386" spans="1:2" ht="21" customHeight="1">
      <c r="A1386" s="166" t="s">
        <v>2316</v>
      </c>
      <c r="B1386" s="167"/>
    </row>
    <row r="1387" spans="1:2" ht="21" customHeight="1">
      <c r="A1387" s="166" t="s">
        <v>128</v>
      </c>
      <c r="B1387" s="167"/>
    </row>
    <row r="1388" spans="1:2" ht="21" customHeight="1">
      <c r="A1388" s="166" t="s">
        <v>2317</v>
      </c>
      <c r="B1388" s="167"/>
    </row>
    <row r="1389" spans="1:2" ht="21" customHeight="1">
      <c r="A1389" s="165" t="s">
        <v>2318</v>
      </c>
      <c r="B1389" s="167"/>
    </row>
    <row r="1390" spans="1:2" ht="21" customHeight="1">
      <c r="A1390" s="166" t="s">
        <v>119</v>
      </c>
      <c r="B1390" s="167"/>
    </row>
    <row r="1391" spans="1:2" ht="21" customHeight="1">
      <c r="A1391" s="166" t="s">
        <v>120</v>
      </c>
      <c r="B1391" s="167"/>
    </row>
    <row r="1392" spans="1:2" ht="21" customHeight="1">
      <c r="A1392" s="166" t="s">
        <v>121</v>
      </c>
      <c r="B1392" s="167"/>
    </row>
    <row r="1393" spans="1:2" ht="21" customHeight="1">
      <c r="A1393" s="166" t="s">
        <v>2319</v>
      </c>
      <c r="B1393" s="167"/>
    </row>
    <row r="1394" spans="1:2" ht="21" customHeight="1">
      <c r="A1394" s="166" t="s">
        <v>2320</v>
      </c>
      <c r="B1394" s="167"/>
    </row>
    <row r="1395" spans="1:2" ht="21" customHeight="1">
      <c r="A1395" s="166" t="s">
        <v>2321</v>
      </c>
      <c r="B1395" s="167"/>
    </row>
    <row r="1396" spans="1:2" ht="21" customHeight="1">
      <c r="A1396" s="166" t="s">
        <v>2322</v>
      </c>
      <c r="B1396" s="167"/>
    </row>
    <row r="1397" spans="1:2" ht="21" customHeight="1">
      <c r="A1397" s="166" t="s">
        <v>2323</v>
      </c>
      <c r="B1397" s="167"/>
    </row>
    <row r="1398" spans="1:2" ht="21" customHeight="1">
      <c r="A1398" s="166" t="s">
        <v>2324</v>
      </c>
      <c r="B1398" s="167"/>
    </row>
    <row r="1399" spans="1:2" ht="21" customHeight="1">
      <c r="A1399" s="166" t="s">
        <v>2325</v>
      </c>
      <c r="B1399" s="167"/>
    </row>
    <row r="1400" spans="1:2" ht="21" customHeight="1">
      <c r="A1400" s="166" t="s">
        <v>2326</v>
      </c>
      <c r="B1400" s="167"/>
    </row>
    <row r="1401" spans="1:2" ht="21" customHeight="1">
      <c r="A1401" s="166" t="s">
        <v>2327</v>
      </c>
      <c r="B1401" s="167"/>
    </row>
    <row r="1402" spans="1:2" ht="21" customHeight="1">
      <c r="A1402" s="165" t="s">
        <v>2328</v>
      </c>
      <c r="B1402" s="167"/>
    </row>
    <row r="1403" spans="1:2" ht="21" customHeight="1">
      <c r="A1403" s="166" t="s">
        <v>2329</v>
      </c>
      <c r="B1403" s="167"/>
    </row>
    <row r="1404" spans="1:2" ht="21" customHeight="1">
      <c r="A1404" s="166" t="s">
        <v>2330</v>
      </c>
      <c r="B1404" s="167"/>
    </row>
    <row r="1405" spans="1:2" ht="21" customHeight="1">
      <c r="A1405" s="166" t="s">
        <v>2331</v>
      </c>
      <c r="B1405" s="167"/>
    </row>
    <row r="1406" spans="1:2" ht="21" customHeight="1">
      <c r="A1406" s="165" t="s">
        <v>2332</v>
      </c>
      <c r="B1406" s="167"/>
    </row>
    <row r="1407" spans="1:2" ht="21" customHeight="1">
      <c r="A1407" s="166" t="s">
        <v>2333</v>
      </c>
      <c r="B1407" s="167"/>
    </row>
    <row r="1408" spans="1:2" ht="21" customHeight="1">
      <c r="A1408" s="166" t="s">
        <v>2334</v>
      </c>
      <c r="B1408" s="167"/>
    </row>
    <row r="1409" spans="1:2" ht="21" customHeight="1">
      <c r="A1409" s="166" t="s">
        <v>2335</v>
      </c>
      <c r="B1409" s="167"/>
    </row>
    <row r="1410" spans="1:2" ht="21" customHeight="1">
      <c r="A1410" s="166" t="s">
        <v>2336</v>
      </c>
      <c r="B1410" s="167"/>
    </row>
    <row r="1411" spans="1:2" ht="21" customHeight="1">
      <c r="A1411" s="165" t="s">
        <v>2337</v>
      </c>
      <c r="B1411" s="167"/>
    </row>
    <row r="1412" spans="1:2" ht="21" customHeight="1">
      <c r="A1412" s="164" t="s">
        <v>86</v>
      </c>
      <c r="B1412" s="167">
        <v>26</v>
      </c>
    </row>
    <row r="1413" spans="1:2" ht="21" customHeight="1">
      <c r="A1413" s="164" t="s">
        <v>88</v>
      </c>
      <c r="B1413" s="167"/>
    </row>
    <row r="1414" spans="1:2" ht="21" customHeight="1">
      <c r="A1414" s="165" t="s">
        <v>1449</v>
      </c>
      <c r="B1414" s="167"/>
    </row>
    <row r="1415" spans="1:2" ht="21" customHeight="1">
      <c r="A1415" s="166" t="s">
        <v>1449</v>
      </c>
      <c r="B1415" s="167"/>
    </row>
    <row r="1416" spans="1:2" ht="21" customHeight="1">
      <c r="A1416" s="164" t="s">
        <v>89</v>
      </c>
      <c r="B1416" s="167"/>
    </row>
    <row r="1417" spans="1:2" ht="21" customHeight="1">
      <c r="A1417" s="165" t="s">
        <v>2338</v>
      </c>
      <c r="B1417" s="167"/>
    </row>
    <row r="1418" spans="1:2" ht="21" customHeight="1">
      <c r="A1418" s="166" t="s">
        <v>2339</v>
      </c>
      <c r="B1418" s="167"/>
    </row>
    <row r="1419" spans="1:2" ht="25.5" customHeight="1">
      <c r="A1419" s="394" t="s">
        <v>2340</v>
      </c>
      <c r="B1419" s="395"/>
    </row>
  </sheetData>
  <mergeCells count="4">
    <mergeCell ref="A1:B1"/>
    <mergeCell ref="A2:B2"/>
    <mergeCell ref="A3:B3"/>
    <mergeCell ref="A1419:B1419"/>
  </mergeCells>
  <phoneticPr fontId="80"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tabColor rgb="FFFFFF00"/>
  </sheetPr>
  <dimension ref="A1:E33"/>
  <sheetViews>
    <sheetView showZeros="0" topLeftCell="A4" zoomScale="115" zoomScaleNormal="115" workbookViewId="0">
      <selection activeCell="C7" sqref="C7"/>
    </sheetView>
  </sheetViews>
  <sheetFormatPr defaultColWidth="9" defaultRowHeight="12.75"/>
  <cols>
    <col min="1" max="1" width="37" style="143" customWidth="1"/>
    <col min="2" max="4" width="18.125" style="144" customWidth="1"/>
    <col min="5" max="5" width="37.125" style="143" customWidth="1"/>
    <col min="6" max="16384" width="9" style="143"/>
  </cols>
  <sheetData>
    <row r="1" spans="1:5" ht="20.25" customHeight="1">
      <c r="A1" s="358" t="s">
        <v>2341</v>
      </c>
      <c r="B1" s="358"/>
      <c r="C1" s="358"/>
      <c r="D1" s="358"/>
    </row>
    <row r="2" spans="1:5" ht="29.25" customHeight="1">
      <c r="A2" s="362" t="s">
        <v>1316</v>
      </c>
      <c r="B2" s="362"/>
      <c r="C2" s="362"/>
      <c r="D2" s="362"/>
    </row>
    <row r="3" spans="1:5" ht="18" customHeight="1">
      <c r="A3" s="399" t="s">
        <v>2342</v>
      </c>
      <c r="B3" s="399"/>
      <c r="C3" s="399"/>
      <c r="D3" s="399"/>
    </row>
    <row r="4" spans="1:5" ht="21" customHeight="1">
      <c r="A4" s="400"/>
      <c r="B4" s="400"/>
      <c r="C4" s="400"/>
      <c r="D4" s="145" t="s">
        <v>35</v>
      </c>
    </row>
    <row r="5" spans="1:5" s="142" customFormat="1" ht="24" customHeight="1">
      <c r="A5" s="398" t="s">
        <v>2343</v>
      </c>
      <c r="B5" s="401" t="s">
        <v>2344</v>
      </c>
      <c r="C5" s="401"/>
      <c r="D5" s="401"/>
    </row>
    <row r="6" spans="1:5" s="142" customFormat="1" ht="45.95" customHeight="1">
      <c r="A6" s="398"/>
      <c r="B6" s="147" t="s">
        <v>2345</v>
      </c>
      <c r="C6" s="147" t="s">
        <v>2346</v>
      </c>
      <c r="D6" s="147" t="s">
        <v>2347</v>
      </c>
      <c r="E6" s="148"/>
    </row>
    <row r="7" spans="1:5" ht="24" customHeight="1">
      <c r="A7" s="146" t="s">
        <v>1266</v>
      </c>
      <c r="B7" s="149">
        <v>4260.53</v>
      </c>
      <c r="C7" s="149">
        <v>1425.24</v>
      </c>
      <c r="D7" s="149">
        <v>2835.29</v>
      </c>
    </row>
    <row r="8" spans="1:5" ht="20.100000000000001" customHeight="1">
      <c r="A8" s="150" t="s">
        <v>2348</v>
      </c>
      <c r="B8" s="151">
        <v>1771.92</v>
      </c>
      <c r="C8" s="152">
        <v>586.62</v>
      </c>
      <c r="D8" s="153">
        <v>1185.3</v>
      </c>
    </row>
    <row r="9" spans="1:5" ht="20.100000000000001" customHeight="1">
      <c r="A9" s="150" t="s">
        <v>2349</v>
      </c>
      <c r="B9" s="154">
        <v>0</v>
      </c>
      <c r="C9" s="155">
        <v>0</v>
      </c>
      <c r="D9" s="154">
        <v>0</v>
      </c>
    </row>
    <row r="10" spans="1:5" ht="20.100000000000001" customHeight="1">
      <c r="A10" s="150" t="s">
        <v>2350</v>
      </c>
      <c r="B10" s="151"/>
      <c r="C10" s="152"/>
      <c r="D10" s="153"/>
    </row>
    <row r="11" spans="1:5" ht="20.100000000000001" customHeight="1">
      <c r="A11" s="150" t="s">
        <v>2351</v>
      </c>
      <c r="B11" s="151">
        <v>125.96</v>
      </c>
      <c r="C11" s="152">
        <v>19.32</v>
      </c>
      <c r="D11" s="153">
        <v>106.64</v>
      </c>
    </row>
    <row r="12" spans="1:5" ht="20.100000000000001" customHeight="1">
      <c r="A12" s="150" t="s">
        <v>2352</v>
      </c>
      <c r="B12" s="154">
        <v>0</v>
      </c>
      <c r="C12" s="154">
        <v>0</v>
      </c>
      <c r="D12" s="154">
        <v>0</v>
      </c>
    </row>
    <row r="13" spans="1:5" ht="20.100000000000001" customHeight="1">
      <c r="A13" s="150" t="s">
        <v>2353</v>
      </c>
      <c r="B13" s="154">
        <v>0</v>
      </c>
      <c r="C13" s="154">
        <v>0</v>
      </c>
      <c r="D13" s="154"/>
    </row>
    <row r="14" spans="1:5" ht="20.100000000000001" customHeight="1">
      <c r="A14" s="98" t="s">
        <v>2354</v>
      </c>
      <c r="B14" s="151">
        <v>78.97</v>
      </c>
      <c r="C14" s="152">
        <v>68.97</v>
      </c>
      <c r="D14" s="153">
        <v>10</v>
      </c>
    </row>
    <row r="15" spans="1:5" ht="20.100000000000001" customHeight="1">
      <c r="A15" s="98" t="s">
        <v>2355</v>
      </c>
      <c r="B15" s="151">
        <v>677.33</v>
      </c>
      <c r="C15" s="152">
        <v>415.75</v>
      </c>
      <c r="D15" s="153">
        <v>261.58</v>
      </c>
    </row>
    <row r="16" spans="1:5" ht="20.100000000000001" customHeight="1">
      <c r="A16" s="98" t="s">
        <v>2356</v>
      </c>
      <c r="B16" s="151">
        <v>76.510000000000005</v>
      </c>
      <c r="C16" s="152">
        <v>76.510000000000005</v>
      </c>
      <c r="D16" s="154"/>
    </row>
    <row r="17" spans="1:5" ht="20.100000000000001" customHeight="1">
      <c r="A17" s="98" t="s">
        <v>2357</v>
      </c>
      <c r="B17" s="154">
        <v>0.5</v>
      </c>
      <c r="C17" s="154">
        <v>0</v>
      </c>
      <c r="D17" s="154">
        <v>0.5</v>
      </c>
    </row>
    <row r="18" spans="1:5" ht="20.100000000000001" customHeight="1">
      <c r="A18" s="98" t="s">
        <v>2358</v>
      </c>
      <c r="B18" s="151">
        <v>304.44</v>
      </c>
      <c r="C18" s="152">
        <v>91.59</v>
      </c>
      <c r="D18" s="153">
        <v>212.85</v>
      </c>
    </row>
    <row r="19" spans="1:5" ht="20.100000000000001" customHeight="1">
      <c r="A19" s="98" t="s">
        <v>2359</v>
      </c>
      <c r="B19" s="151">
        <v>978.43</v>
      </c>
      <c r="C19" s="152">
        <v>83.53</v>
      </c>
      <c r="D19" s="153">
        <v>894.9</v>
      </c>
      <c r="E19" s="156"/>
    </row>
    <row r="20" spans="1:5" ht="20.100000000000001" customHeight="1">
      <c r="A20" s="98" t="s">
        <v>2360</v>
      </c>
      <c r="B20" s="154">
        <v>63.69</v>
      </c>
      <c r="C20" s="154"/>
      <c r="D20" s="154">
        <v>63.69</v>
      </c>
    </row>
    <row r="21" spans="1:5" ht="20.100000000000001" customHeight="1">
      <c r="A21" s="98" t="s">
        <v>2361</v>
      </c>
      <c r="B21" s="154">
        <v>0.66</v>
      </c>
      <c r="C21" s="154"/>
      <c r="D21" s="154">
        <v>0.66</v>
      </c>
    </row>
    <row r="22" spans="1:5" ht="20.100000000000001" customHeight="1">
      <c r="A22" s="98" t="s">
        <v>2362</v>
      </c>
      <c r="B22" s="154"/>
      <c r="C22" s="154"/>
      <c r="D22" s="154"/>
    </row>
    <row r="23" spans="1:5" ht="20.100000000000001" customHeight="1">
      <c r="A23" s="98" t="s">
        <v>2363</v>
      </c>
      <c r="B23" s="154"/>
      <c r="C23" s="154"/>
      <c r="D23" s="154"/>
    </row>
    <row r="24" spans="1:5" ht="20.100000000000001" customHeight="1">
      <c r="A24" s="98" t="s">
        <v>2364</v>
      </c>
      <c r="B24" s="154"/>
      <c r="C24" s="155"/>
      <c r="D24" s="154"/>
    </row>
    <row r="25" spans="1:5" ht="20.100000000000001" customHeight="1">
      <c r="A25" s="98" t="s">
        <v>2365</v>
      </c>
      <c r="B25" s="154"/>
      <c r="C25" s="154"/>
      <c r="D25" s="154"/>
    </row>
    <row r="26" spans="1:5" ht="20.100000000000001" customHeight="1">
      <c r="A26" s="98" t="s">
        <v>2366</v>
      </c>
      <c r="B26" s="151">
        <v>82.95</v>
      </c>
      <c r="C26" s="152">
        <v>82.95</v>
      </c>
      <c r="D26" s="154">
        <v>0</v>
      </c>
    </row>
    <row r="27" spans="1:5" ht="20.100000000000001" customHeight="1">
      <c r="A27" s="98" t="s">
        <v>2367</v>
      </c>
      <c r="B27" s="154">
        <v>0</v>
      </c>
      <c r="C27" s="154">
        <v>0</v>
      </c>
      <c r="D27" s="154">
        <v>0</v>
      </c>
    </row>
    <row r="28" spans="1:5" ht="20.100000000000001" customHeight="1">
      <c r="A28" s="98" t="s">
        <v>2368</v>
      </c>
      <c r="B28" s="154">
        <v>73.17</v>
      </c>
      <c r="D28" s="154">
        <v>73.17</v>
      </c>
    </row>
    <row r="29" spans="1:5" ht="20.100000000000001" customHeight="1">
      <c r="A29" s="98" t="s">
        <v>2369</v>
      </c>
      <c r="B29" s="154">
        <v>26</v>
      </c>
      <c r="C29" s="155">
        <v>0</v>
      </c>
      <c r="D29" s="154">
        <v>26</v>
      </c>
    </row>
    <row r="30" spans="1:5" ht="20.100000000000001" customHeight="1">
      <c r="A30" s="98" t="s">
        <v>1449</v>
      </c>
      <c r="B30" s="154"/>
      <c r="C30" s="154"/>
      <c r="D30" s="154"/>
    </row>
    <row r="31" spans="1:5" ht="20.100000000000001" customHeight="1">
      <c r="A31" s="98" t="s">
        <v>2370</v>
      </c>
      <c r="B31" s="154"/>
      <c r="C31" s="155"/>
      <c r="D31" s="154"/>
    </row>
    <row r="32" spans="1:5" ht="20.100000000000001" customHeight="1">
      <c r="A32" s="98" t="s">
        <v>2371</v>
      </c>
      <c r="B32" s="154"/>
      <c r="C32" s="155"/>
      <c r="D32" s="154"/>
    </row>
    <row r="33" spans="1:4" ht="52.5" customHeight="1">
      <c r="A33" s="396" t="s">
        <v>2372</v>
      </c>
      <c r="B33" s="397"/>
      <c r="C33" s="397"/>
      <c r="D33" s="397"/>
    </row>
  </sheetData>
  <mergeCells count="7">
    <mergeCell ref="A33:D33"/>
    <mergeCell ref="A5:A6"/>
    <mergeCell ref="A1:D1"/>
    <mergeCell ref="A2:D2"/>
    <mergeCell ref="A3:D3"/>
    <mergeCell ref="A4:C4"/>
    <mergeCell ref="B5:D5"/>
  </mergeCells>
  <phoneticPr fontId="80"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dimension ref="A1:B41"/>
  <sheetViews>
    <sheetView zoomScale="115" zoomScaleNormal="115" workbookViewId="0">
      <selection activeCell="C6" sqref="C6"/>
    </sheetView>
  </sheetViews>
  <sheetFormatPr defaultColWidth="9" defaultRowHeight="21.95" customHeight="1"/>
  <cols>
    <col min="1" max="1" width="52.25" style="127" customWidth="1"/>
    <col min="2" max="2" width="32.5" style="128" customWidth="1"/>
    <col min="3" max="254" width="21.5" style="127"/>
    <col min="255" max="255" width="52.25" style="127" customWidth="1"/>
    <col min="256" max="256" width="32.5" style="127" customWidth="1"/>
    <col min="257" max="510" width="21.5" style="127"/>
    <col min="511" max="511" width="52.25" style="127" customWidth="1"/>
    <col min="512" max="512" width="32.5" style="127" customWidth="1"/>
    <col min="513" max="766" width="21.5" style="127"/>
    <col min="767" max="767" width="52.25" style="127" customWidth="1"/>
    <col min="768" max="768" width="32.5" style="127" customWidth="1"/>
    <col min="769" max="1022" width="21.5" style="127"/>
    <col min="1023" max="1023" width="52.25" style="127" customWidth="1"/>
    <col min="1024" max="1024" width="32.5" style="127" customWidth="1"/>
    <col min="1025" max="1278" width="9" style="127"/>
    <col min="1279" max="1279" width="52.25" style="127" customWidth="1"/>
    <col min="1280" max="1280" width="32.5" style="127" customWidth="1"/>
    <col min="1281" max="1534" width="21.5" style="127"/>
    <col min="1535" max="1535" width="52.25" style="127" customWidth="1"/>
    <col min="1536" max="1536" width="32.5" style="127" customWidth="1"/>
    <col min="1537" max="1790" width="21.5" style="127"/>
    <col min="1791" max="1791" width="52.25" style="127" customWidth="1"/>
    <col min="1792" max="1792" width="32.5" style="127" customWidth="1"/>
    <col min="1793" max="2046" width="21.5" style="127"/>
    <col min="2047" max="2047" width="52.25" style="127" customWidth="1"/>
    <col min="2048" max="2048" width="32.5" style="127" customWidth="1"/>
    <col min="2049" max="2302" width="9" style="127"/>
    <col min="2303" max="2303" width="52.25" style="127" customWidth="1"/>
    <col min="2304" max="2304" width="32.5" style="127" customWidth="1"/>
    <col min="2305" max="2558" width="21.5" style="127"/>
    <col min="2559" max="2559" width="52.25" style="127" customWidth="1"/>
    <col min="2560" max="2560" width="32.5" style="127" customWidth="1"/>
    <col min="2561" max="2814" width="21.5" style="127"/>
    <col min="2815" max="2815" width="52.25" style="127" customWidth="1"/>
    <col min="2816" max="2816" width="32.5" style="127" customWidth="1"/>
    <col min="2817" max="3070" width="21.5" style="127"/>
    <col min="3071" max="3071" width="52.25" style="127" customWidth="1"/>
    <col min="3072" max="3072" width="32.5" style="127" customWidth="1"/>
    <col min="3073" max="3326" width="9" style="127"/>
    <col min="3327" max="3327" width="52.25" style="127" customWidth="1"/>
    <col min="3328" max="3328" width="32.5" style="127" customWidth="1"/>
    <col min="3329" max="3582" width="21.5" style="127"/>
    <col min="3583" max="3583" width="52.25" style="127" customWidth="1"/>
    <col min="3584" max="3584" width="32.5" style="127" customWidth="1"/>
    <col min="3585" max="3838" width="21.5" style="127"/>
    <col min="3839" max="3839" width="52.25" style="127" customWidth="1"/>
    <col min="3840" max="3840" width="32.5" style="127" customWidth="1"/>
    <col min="3841" max="4094" width="21.5" style="127"/>
    <col min="4095" max="4095" width="52.25" style="127" customWidth="1"/>
    <col min="4096" max="4096" width="32.5" style="127" customWidth="1"/>
    <col min="4097" max="4350" width="9" style="127"/>
    <col min="4351" max="4351" width="52.25" style="127" customWidth="1"/>
    <col min="4352" max="4352" width="32.5" style="127" customWidth="1"/>
    <col min="4353" max="4606" width="21.5" style="127"/>
    <col min="4607" max="4607" width="52.25" style="127" customWidth="1"/>
    <col min="4608" max="4608" width="32.5" style="127" customWidth="1"/>
    <col min="4609" max="4862" width="21.5" style="127"/>
    <col min="4863" max="4863" width="52.25" style="127" customWidth="1"/>
    <col min="4864" max="4864" width="32.5" style="127" customWidth="1"/>
    <col min="4865" max="5118" width="21.5" style="127"/>
    <col min="5119" max="5119" width="52.25" style="127" customWidth="1"/>
    <col min="5120" max="5120" width="32.5" style="127" customWidth="1"/>
    <col min="5121" max="5374" width="9" style="127"/>
    <col min="5375" max="5375" width="52.25" style="127" customWidth="1"/>
    <col min="5376" max="5376" width="32.5" style="127" customWidth="1"/>
    <col min="5377" max="5630" width="21.5" style="127"/>
    <col min="5631" max="5631" width="52.25" style="127" customWidth="1"/>
    <col min="5632" max="5632" width="32.5" style="127" customWidth="1"/>
    <col min="5633" max="5886" width="21.5" style="127"/>
    <col min="5887" max="5887" width="52.25" style="127" customWidth="1"/>
    <col min="5888" max="5888" width="32.5" style="127" customWidth="1"/>
    <col min="5889" max="6142" width="21.5" style="127"/>
    <col min="6143" max="6143" width="52.25" style="127" customWidth="1"/>
    <col min="6144" max="6144" width="32.5" style="127" customWidth="1"/>
    <col min="6145" max="6398" width="9" style="127"/>
    <col min="6399" max="6399" width="52.25" style="127" customWidth="1"/>
    <col min="6400" max="6400" width="32.5" style="127" customWidth="1"/>
    <col min="6401" max="6654" width="21.5" style="127"/>
    <col min="6655" max="6655" width="52.25" style="127" customWidth="1"/>
    <col min="6656" max="6656" width="32.5" style="127" customWidth="1"/>
    <col min="6657" max="6910" width="21.5" style="127"/>
    <col min="6911" max="6911" width="52.25" style="127" customWidth="1"/>
    <col min="6912" max="6912" width="32.5" style="127" customWidth="1"/>
    <col min="6913" max="7166" width="21.5" style="127"/>
    <col min="7167" max="7167" width="52.25" style="127" customWidth="1"/>
    <col min="7168" max="7168" width="32.5" style="127" customWidth="1"/>
    <col min="7169" max="7422" width="9" style="127"/>
    <col min="7423" max="7423" width="52.25" style="127" customWidth="1"/>
    <col min="7424" max="7424" width="32.5" style="127" customWidth="1"/>
    <col min="7425" max="7678" width="21.5" style="127"/>
    <col min="7679" max="7679" width="52.25" style="127" customWidth="1"/>
    <col min="7680" max="7680" width="32.5" style="127" customWidth="1"/>
    <col min="7681" max="7934" width="21.5" style="127"/>
    <col min="7935" max="7935" width="52.25" style="127" customWidth="1"/>
    <col min="7936" max="7936" width="32.5" style="127" customWidth="1"/>
    <col min="7937" max="8190" width="21.5" style="127"/>
    <col min="8191" max="8191" width="52.25" style="127" customWidth="1"/>
    <col min="8192" max="8192" width="32.5" style="127" customWidth="1"/>
    <col min="8193" max="8446" width="9" style="127"/>
    <col min="8447" max="8447" width="52.25" style="127" customWidth="1"/>
    <col min="8448" max="8448" width="32.5" style="127" customWidth="1"/>
    <col min="8449" max="8702" width="21.5" style="127"/>
    <col min="8703" max="8703" width="52.25" style="127" customWidth="1"/>
    <col min="8704" max="8704" width="32.5" style="127" customWidth="1"/>
    <col min="8705" max="8958" width="21.5" style="127"/>
    <col min="8959" max="8959" width="52.25" style="127" customWidth="1"/>
    <col min="8960" max="8960" width="32.5" style="127" customWidth="1"/>
    <col min="8961" max="9214" width="21.5" style="127"/>
    <col min="9215" max="9215" width="52.25" style="127" customWidth="1"/>
    <col min="9216" max="9216" width="32.5" style="127" customWidth="1"/>
    <col min="9217" max="9470" width="9" style="127"/>
    <col min="9471" max="9471" width="52.25" style="127" customWidth="1"/>
    <col min="9472" max="9472" width="32.5" style="127" customWidth="1"/>
    <col min="9473" max="9726" width="21.5" style="127"/>
    <col min="9727" max="9727" width="52.25" style="127" customWidth="1"/>
    <col min="9728" max="9728" width="32.5" style="127" customWidth="1"/>
    <col min="9729" max="9982" width="21.5" style="127"/>
    <col min="9983" max="9983" width="52.25" style="127" customWidth="1"/>
    <col min="9984" max="9984" width="32.5" style="127" customWidth="1"/>
    <col min="9985" max="10238" width="21.5" style="127"/>
    <col min="10239" max="10239" width="52.25" style="127" customWidth="1"/>
    <col min="10240" max="10240" width="32.5" style="127" customWidth="1"/>
    <col min="10241" max="10494" width="9" style="127"/>
    <col min="10495" max="10495" width="52.25" style="127" customWidth="1"/>
    <col min="10496" max="10496" width="32.5" style="127" customWidth="1"/>
    <col min="10497" max="10750" width="21.5" style="127"/>
    <col min="10751" max="10751" width="52.25" style="127" customWidth="1"/>
    <col min="10752" max="10752" width="32.5" style="127" customWidth="1"/>
    <col min="10753" max="11006" width="21.5" style="127"/>
    <col min="11007" max="11007" width="52.25" style="127" customWidth="1"/>
    <col min="11008" max="11008" width="32.5" style="127" customWidth="1"/>
    <col min="11009" max="11262" width="21.5" style="127"/>
    <col min="11263" max="11263" width="52.25" style="127" customWidth="1"/>
    <col min="11264" max="11264" width="32.5" style="127" customWidth="1"/>
    <col min="11265" max="11518" width="9" style="127"/>
    <col min="11519" max="11519" width="52.25" style="127" customWidth="1"/>
    <col min="11520" max="11520" width="32.5" style="127" customWidth="1"/>
    <col min="11521" max="11774" width="21.5" style="127"/>
    <col min="11775" max="11775" width="52.25" style="127" customWidth="1"/>
    <col min="11776" max="11776" width="32.5" style="127" customWidth="1"/>
    <col min="11777" max="12030" width="21.5" style="127"/>
    <col min="12031" max="12031" width="52.25" style="127" customWidth="1"/>
    <col min="12032" max="12032" width="32.5" style="127" customWidth="1"/>
    <col min="12033" max="12286" width="21.5" style="127"/>
    <col min="12287" max="12287" width="52.25" style="127" customWidth="1"/>
    <col min="12288" max="12288" width="32.5" style="127" customWidth="1"/>
    <col min="12289" max="12542" width="9" style="127"/>
    <col min="12543" max="12543" width="52.25" style="127" customWidth="1"/>
    <col min="12544" max="12544" width="32.5" style="127" customWidth="1"/>
    <col min="12545" max="12798" width="21.5" style="127"/>
    <col min="12799" max="12799" width="52.25" style="127" customWidth="1"/>
    <col min="12800" max="12800" width="32.5" style="127" customWidth="1"/>
    <col min="12801" max="13054" width="21.5" style="127"/>
    <col min="13055" max="13055" width="52.25" style="127" customWidth="1"/>
    <col min="13056" max="13056" width="32.5" style="127" customWidth="1"/>
    <col min="13057" max="13310" width="21.5" style="127"/>
    <col min="13311" max="13311" width="52.25" style="127" customWidth="1"/>
    <col min="13312" max="13312" width="32.5" style="127" customWidth="1"/>
    <col min="13313" max="13566" width="9" style="127"/>
    <col min="13567" max="13567" width="52.25" style="127" customWidth="1"/>
    <col min="13568" max="13568" width="32.5" style="127" customWidth="1"/>
    <col min="13569" max="13822" width="21.5" style="127"/>
    <col min="13823" max="13823" width="52.25" style="127" customWidth="1"/>
    <col min="13824" max="13824" width="32.5" style="127" customWidth="1"/>
    <col min="13825" max="14078" width="21.5" style="127"/>
    <col min="14079" max="14079" width="52.25" style="127" customWidth="1"/>
    <col min="14080" max="14080" width="32.5" style="127" customWidth="1"/>
    <col min="14081" max="14334" width="21.5" style="127"/>
    <col min="14335" max="14335" width="52.25" style="127" customWidth="1"/>
    <col min="14336" max="14336" width="32.5" style="127" customWidth="1"/>
    <col min="14337" max="14590" width="9" style="127"/>
    <col min="14591" max="14591" width="52.25" style="127" customWidth="1"/>
    <col min="14592" max="14592" width="32.5" style="127" customWidth="1"/>
    <col min="14593" max="14846" width="21.5" style="127"/>
    <col min="14847" max="14847" width="52.25" style="127" customWidth="1"/>
    <col min="14848" max="14848" width="32.5" style="127" customWidth="1"/>
    <col min="14849" max="15102" width="21.5" style="127"/>
    <col min="15103" max="15103" width="52.25" style="127" customWidth="1"/>
    <col min="15104" max="15104" width="32.5" style="127" customWidth="1"/>
    <col min="15105" max="15358" width="21.5" style="127"/>
    <col min="15359" max="15359" width="52.25" style="127" customWidth="1"/>
    <col min="15360" max="15360" width="32.5" style="127" customWidth="1"/>
    <col min="15361" max="15614" width="9" style="127"/>
    <col min="15615" max="15615" width="52.25" style="127" customWidth="1"/>
    <col min="15616" max="15616" width="32.5" style="127" customWidth="1"/>
    <col min="15617" max="15870" width="21.5" style="127"/>
    <col min="15871" max="15871" width="52.25" style="127" customWidth="1"/>
    <col min="15872" max="15872" width="32.5" style="127" customWidth="1"/>
    <col min="15873" max="16126" width="21.5" style="127"/>
    <col min="16127" max="16127" width="52.25" style="127" customWidth="1"/>
    <col min="16128" max="16128" width="32.5" style="127" customWidth="1"/>
    <col min="16129" max="16384" width="9" style="127"/>
  </cols>
  <sheetData>
    <row r="1" spans="1:2" ht="23.25" customHeight="1">
      <c r="A1" s="358" t="s">
        <v>2373</v>
      </c>
      <c r="B1" s="358"/>
    </row>
    <row r="2" spans="1:2" s="126" customFormat="1" ht="30.75" customHeight="1">
      <c r="A2" s="362" t="s">
        <v>2374</v>
      </c>
      <c r="B2" s="362"/>
    </row>
    <row r="3" spans="1:2" s="126" customFormat="1" ht="21" customHeight="1">
      <c r="A3" s="402" t="s">
        <v>2375</v>
      </c>
      <c r="B3" s="402"/>
    </row>
    <row r="4" spans="1:2" ht="21.95" customHeight="1">
      <c r="A4" s="129"/>
      <c r="B4" s="130" t="s">
        <v>35</v>
      </c>
    </row>
    <row r="5" spans="1:2" ht="24" customHeight="1">
      <c r="A5" s="131" t="s">
        <v>2376</v>
      </c>
      <c r="B5" s="132" t="s">
        <v>2344</v>
      </c>
    </row>
    <row r="6" spans="1:2" ht="24" customHeight="1">
      <c r="A6" s="133" t="s">
        <v>2377</v>
      </c>
      <c r="B6" s="134">
        <v>1425.24</v>
      </c>
    </row>
    <row r="7" spans="1:2" ht="20.100000000000001" customHeight="1">
      <c r="A7" s="135" t="s">
        <v>2378</v>
      </c>
      <c r="B7" s="136">
        <v>985.27</v>
      </c>
    </row>
    <row r="8" spans="1:2" ht="20.100000000000001" customHeight="1">
      <c r="A8" s="135" t="s">
        <v>2379</v>
      </c>
      <c r="B8" s="136">
        <v>484.85</v>
      </c>
    </row>
    <row r="9" spans="1:2" ht="20.100000000000001" customHeight="1">
      <c r="A9" s="135" t="s">
        <v>2380</v>
      </c>
      <c r="B9" s="136">
        <v>162.12</v>
      </c>
    </row>
    <row r="10" spans="1:2" ht="20.100000000000001" customHeight="1">
      <c r="A10" s="135" t="s">
        <v>2381</v>
      </c>
      <c r="B10" s="137">
        <v>53.34</v>
      </c>
    </row>
    <row r="11" spans="1:2" ht="20.100000000000001" customHeight="1">
      <c r="A11" s="135" t="s">
        <v>2382</v>
      </c>
      <c r="B11" s="137">
        <v>284.95999999999998</v>
      </c>
    </row>
    <row r="12" spans="1:2" ht="20.100000000000001" customHeight="1">
      <c r="A12" s="135" t="s">
        <v>2383</v>
      </c>
      <c r="B12" s="137">
        <v>393.37</v>
      </c>
    </row>
    <row r="13" spans="1:2" ht="20.100000000000001" customHeight="1">
      <c r="A13" s="135" t="s">
        <v>2384</v>
      </c>
      <c r="B13" s="137">
        <v>154.94999999999999</v>
      </c>
    </row>
    <row r="14" spans="1:2" ht="20.100000000000001" customHeight="1">
      <c r="A14" s="135" t="s">
        <v>2385</v>
      </c>
      <c r="B14" s="137"/>
    </row>
    <row r="15" spans="1:2" ht="20.100000000000001" customHeight="1">
      <c r="A15" s="135" t="s">
        <v>2386</v>
      </c>
      <c r="B15" s="137">
        <v>6</v>
      </c>
    </row>
    <row r="16" spans="1:2" ht="20.100000000000001" customHeight="1">
      <c r="A16" s="135" t="s">
        <v>2387</v>
      </c>
      <c r="B16" s="137"/>
    </row>
    <row r="17" spans="1:2" ht="20.100000000000001" customHeight="1">
      <c r="A17" s="135" t="s">
        <v>2388</v>
      </c>
      <c r="B17" s="137"/>
    </row>
    <row r="18" spans="1:2" ht="20.100000000000001" customHeight="1">
      <c r="A18" s="135" t="s">
        <v>2389</v>
      </c>
      <c r="B18" s="138">
        <v>4.28</v>
      </c>
    </row>
    <row r="19" spans="1:2" ht="20.100000000000001" customHeight="1">
      <c r="A19" s="135" t="s">
        <v>2390</v>
      </c>
      <c r="B19" s="138"/>
    </row>
    <row r="20" spans="1:2" ht="20.100000000000001" customHeight="1">
      <c r="A20" s="135" t="s">
        <v>2391</v>
      </c>
      <c r="B20" s="138">
        <v>22</v>
      </c>
    </row>
    <row r="21" spans="1:2" ht="20.100000000000001" customHeight="1">
      <c r="A21" s="135" t="s">
        <v>2392</v>
      </c>
      <c r="B21" s="138">
        <v>96.2</v>
      </c>
    </row>
    <row r="22" spans="1:2" ht="20.100000000000001" customHeight="1">
      <c r="A22" s="135" t="s">
        <v>2393</v>
      </c>
      <c r="B22" s="138">
        <v>109.94</v>
      </c>
    </row>
    <row r="23" spans="1:2" ht="20.100000000000001" customHeight="1">
      <c r="A23" s="135" t="s">
        <v>2394</v>
      </c>
      <c r="B23" s="138"/>
    </row>
    <row r="24" spans="1:2" ht="20.100000000000001" customHeight="1">
      <c r="A24" s="135" t="s">
        <v>2395</v>
      </c>
      <c r="B24" s="138"/>
    </row>
    <row r="25" spans="1:2" ht="20.100000000000001" customHeight="1">
      <c r="A25" s="135" t="s">
        <v>2396</v>
      </c>
      <c r="B25" s="138"/>
    </row>
    <row r="26" spans="1:2" ht="20.100000000000001" customHeight="1">
      <c r="A26" s="135" t="s">
        <v>2397</v>
      </c>
      <c r="B26" s="138"/>
    </row>
    <row r="27" spans="1:2" ht="20.100000000000001" customHeight="1">
      <c r="A27" s="135" t="s">
        <v>2398</v>
      </c>
      <c r="B27" s="138"/>
    </row>
    <row r="28" spans="1:2" ht="20.100000000000001" customHeight="1">
      <c r="A28" s="135" t="s">
        <v>2399</v>
      </c>
      <c r="B28" s="138"/>
    </row>
    <row r="29" spans="1:2" ht="20.100000000000001" customHeight="1">
      <c r="A29" s="135" t="s">
        <v>2400</v>
      </c>
      <c r="B29" s="138"/>
    </row>
    <row r="30" spans="1:2" ht="20.100000000000001" customHeight="1">
      <c r="A30" s="135" t="s">
        <v>2401</v>
      </c>
      <c r="B30" s="138"/>
    </row>
    <row r="31" spans="1:2" ht="20.100000000000001" customHeight="1">
      <c r="A31" s="135" t="s">
        <v>2402</v>
      </c>
      <c r="B31" s="138">
        <v>46.6</v>
      </c>
    </row>
    <row r="32" spans="1:2" ht="20.100000000000001" customHeight="1">
      <c r="A32" s="135" t="s">
        <v>2403</v>
      </c>
      <c r="B32" s="139">
        <v>4</v>
      </c>
    </row>
    <row r="33" spans="1:2" ht="20.100000000000001" customHeight="1">
      <c r="A33" s="135" t="s">
        <v>2404</v>
      </c>
      <c r="B33" s="139"/>
    </row>
    <row r="34" spans="1:2" ht="20.100000000000001" customHeight="1">
      <c r="A34" s="135" t="s">
        <v>2405</v>
      </c>
      <c r="B34" s="139"/>
    </row>
    <row r="35" spans="1:2" ht="20.100000000000001" customHeight="1">
      <c r="A35" s="135" t="s">
        <v>2406</v>
      </c>
      <c r="B35" s="140"/>
    </row>
    <row r="36" spans="1:2" ht="20.100000000000001" customHeight="1">
      <c r="A36" s="141" t="s">
        <v>2407</v>
      </c>
      <c r="B36" s="140">
        <v>42.6</v>
      </c>
    </row>
    <row r="37" spans="1:2" ht="14.25"/>
    <row r="38" spans="1:2" ht="14.25"/>
    <row r="39" spans="1:2" ht="14.25"/>
    <row r="40" spans="1:2" ht="14.25"/>
    <row r="41" spans="1:2" ht="14.25"/>
  </sheetData>
  <mergeCells count="3">
    <mergeCell ref="A1:B1"/>
    <mergeCell ref="A2:B2"/>
    <mergeCell ref="A3:B3"/>
  </mergeCells>
  <phoneticPr fontId="80"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dimension ref="A1:D8"/>
  <sheetViews>
    <sheetView zoomScale="130" zoomScaleNormal="130" workbookViewId="0">
      <selection activeCell="D19" sqref="D19"/>
    </sheetView>
  </sheetViews>
  <sheetFormatPr defaultColWidth="9" defaultRowHeight="13.5"/>
  <cols>
    <col min="1" max="1" width="36.25" style="84" customWidth="1"/>
    <col min="2" max="4" width="18.625" style="84" customWidth="1"/>
    <col min="5" max="16384" width="9" style="84"/>
  </cols>
  <sheetData>
    <row r="1" spans="1:4" ht="18">
      <c r="A1" s="74" t="s">
        <v>2408</v>
      </c>
      <c r="B1" s="74"/>
      <c r="C1" s="74"/>
      <c r="D1" s="74"/>
    </row>
    <row r="2" spans="1:4" ht="25.5" customHeight="1">
      <c r="A2" s="362" t="s">
        <v>2409</v>
      </c>
      <c r="B2" s="362"/>
      <c r="C2" s="362"/>
      <c r="D2" s="362"/>
    </row>
    <row r="3" spans="1:4" ht="20.25" customHeight="1">
      <c r="A3" s="366" t="s">
        <v>1136</v>
      </c>
      <c r="B3" s="366"/>
      <c r="C3" s="366"/>
      <c r="D3" s="366"/>
    </row>
    <row r="4" spans="1:4" ht="20.100000000000001" customHeight="1">
      <c r="A4" s="85"/>
      <c r="B4" s="85"/>
      <c r="C4" s="85"/>
      <c r="D4" s="119" t="s">
        <v>35</v>
      </c>
    </row>
    <row r="5" spans="1:4" ht="37.5" customHeight="1">
      <c r="A5" s="78" t="s">
        <v>43</v>
      </c>
      <c r="B5" s="78" t="s">
        <v>2410</v>
      </c>
      <c r="C5" s="78" t="s">
        <v>1138</v>
      </c>
      <c r="D5" s="79" t="s">
        <v>1139</v>
      </c>
    </row>
    <row r="6" spans="1:4" s="83" customFormat="1" ht="20.100000000000001" customHeight="1">
      <c r="A6" s="124" t="s">
        <v>1140</v>
      </c>
      <c r="B6" s="124"/>
      <c r="C6" s="124"/>
      <c r="D6" s="124"/>
    </row>
    <row r="7" spans="1:4">
      <c r="A7" s="125"/>
      <c r="B7" s="125"/>
      <c r="C7" s="125"/>
      <c r="D7" s="125"/>
    </row>
    <row r="8" spans="1:4">
      <c r="A8" s="403" t="s">
        <v>1141</v>
      </c>
      <c r="B8" s="403"/>
      <c r="C8" s="403"/>
      <c r="D8" s="403"/>
    </row>
  </sheetData>
  <mergeCells count="3">
    <mergeCell ref="A2:D2"/>
    <mergeCell ref="A3:D3"/>
    <mergeCell ref="A8:D8"/>
  </mergeCells>
  <phoneticPr fontId="80"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B80"/>
  <sheetViews>
    <sheetView showZeros="0" zoomScale="115" zoomScaleNormal="115" workbookViewId="0">
      <selection activeCell="A19" sqref="A19"/>
    </sheetView>
  </sheetViews>
  <sheetFormatPr defaultColWidth="10" defaultRowHeight="13.5"/>
  <cols>
    <col min="1" max="1" width="58.375" style="73" customWidth="1"/>
    <col min="2" max="2" width="27.875" style="73" customWidth="1"/>
    <col min="3" max="3" width="15.25" style="73" customWidth="1"/>
    <col min="4" max="16384" width="10" style="73"/>
  </cols>
  <sheetData>
    <row r="1" spans="1:2" ht="18">
      <c r="A1" s="358" t="s">
        <v>2411</v>
      </c>
      <c r="B1" s="358"/>
    </row>
    <row r="2" spans="1:2" ht="24">
      <c r="A2" s="362" t="s">
        <v>2409</v>
      </c>
      <c r="B2" s="362"/>
    </row>
    <row r="3" spans="1:2">
      <c r="A3" s="366" t="s">
        <v>1143</v>
      </c>
      <c r="B3" s="366"/>
    </row>
    <row r="4" spans="1:2" ht="20.25" customHeight="1">
      <c r="A4" s="85"/>
      <c r="B4" s="119" t="s">
        <v>35</v>
      </c>
    </row>
    <row r="5" spans="1:2" ht="24" customHeight="1">
      <c r="A5" s="120" t="s">
        <v>43</v>
      </c>
      <c r="B5" s="121" t="s">
        <v>2344</v>
      </c>
    </row>
    <row r="6" spans="1:2" ht="24" customHeight="1">
      <c r="A6" s="122" t="s">
        <v>1140</v>
      </c>
      <c r="B6" s="123"/>
    </row>
    <row r="7" spans="1:2" ht="24" customHeight="1">
      <c r="A7" s="81"/>
      <c r="B7" s="123"/>
    </row>
    <row r="8" spans="1:2" ht="20.100000000000001" customHeight="1">
      <c r="A8" s="404" t="s">
        <v>1141</v>
      </c>
      <c r="B8" s="404"/>
    </row>
    <row r="9" spans="1:2" ht="20.100000000000001" customHeight="1"/>
    <row r="10" spans="1:2" ht="20.100000000000001" customHeight="1"/>
    <row r="11" spans="1:2" ht="20.100000000000001" customHeight="1"/>
    <row r="12" spans="1:2" ht="20.100000000000001" customHeight="1"/>
    <row r="13" spans="1:2" ht="20.100000000000001" customHeight="1"/>
    <row r="14" spans="1:2" ht="20.100000000000001" customHeight="1"/>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51.75" customHeight="1"/>
    <row r="69" ht="21.6" customHeight="1"/>
    <row r="70" ht="21.6" customHeight="1"/>
    <row r="71" ht="21.6" customHeight="1"/>
    <row r="72" ht="21.6" customHeight="1"/>
    <row r="74" ht="20.100000000000001" customHeight="1"/>
    <row r="75" ht="20.100000000000001" customHeight="1"/>
    <row r="76" ht="51.75" customHeight="1"/>
    <row r="77" ht="21.6" customHeight="1"/>
    <row r="78" ht="21.6" customHeight="1"/>
    <row r="79" ht="21.6" customHeight="1"/>
    <row r="80" ht="21.6" customHeight="1"/>
  </sheetData>
  <mergeCells count="4">
    <mergeCell ref="A1:B1"/>
    <mergeCell ref="A2:B2"/>
    <mergeCell ref="A3:B3"/>
    <mergeCell ref="A8:B8"/>
  </mergeCells>
  <phoneticPr fontId="80"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FFFF00"/>
  </sheetPr>
  <dimension ref="B1:C36"/>
  <sheetViews>
    <sheetView workbookViewId="0">
      <selection activeCell="B4" sqref="B4"/>
    </sheetView>
  </sheetViews>
  <sheetFormatPr defaultColWidth="9" defaultRowHeight="13.5"/>
  <cols>
    <col min="1" max="1" width="6.375" style="343" customWidth="1"/>
    <col min="2" max="2" width="74.875" style="343" customWidth="1"/>
    <col min="3" max="3" width="61.75" style="343" customWidth="1"/>
    <col min="4" max="16384" width="9" style="343"/>
  </cols>
  <sheetData>
    <row r="1" spans="2:3" s="341" customFormat="1" ht="58.5" customHeight="1">
      <c r="B1" s="344" t="s">
        <v>2</v>
      </c>
      <c r="C1" s="345"/>
    </row>
    <row r="2" spans="2:3" s="341" customFormat="1" ht="27" customHeight="1">
      <c r="B2" s="346" t="s">
        <v>3</v>
      </c>
    </row>
    <row r="3" spans="2:3" s="342" customFormat="1" ht="27" customHeight="1">
      <c r="B3" s="347" t="s">
        <v>4</v>
      </c>
    </row>
    <row r="4" spans="2:3" ht="27" customHeight="1">
      <c r="B4" s="348" t="s">
        <v>5</v>
      </c>
    </row>
    <row r="5" spans="2:3" ht="27" customHeight="1">
      <c r="B5" s="348" t="s">
        <v>6</v>
      </c>
    </row>
    <row r="6" spans="2:3" ht="27" customHeight="1">
      <c r="B6" s="348" t="s">
        <v>7</v>
      </c>
    </row>
    <row r="7" spans="2:3" ht="27" customHeight="1">
      <c r="B7" s="348" t="s">
        <v>8</v>
      </c>
    </row>
    <row r="8" spans="2:3" ht="27" customHeight="1">
      <c r="B8" s="347" t="s">
        <v>9</v>
      </c>
    </row>
    <row r="9" spans="2:3" ht="27" customHeight="1">
      <c r="B9" s="348" t="s">
        <v>10</v>
      </c>
    </row>
    <row r="10" spans="2:3" ht="27" customHeight="1">
      <c r="B10" s="348" t="s">
        <v>11</v>
      </c>
    </row>
    <row r="11" spans="2:3" ht="27" customHeight="1">
      <c r="B11" s="348" t="s">
        <v>12</v>
      </c>
    </row>
    <row r="12" spans="2:3" ht="27" customHeight="1">
      <c r="B12" s="348" t="s">
        <v>13</v>
      </c>
    </row>
    <row r="13" spans="2:3" ht="27" customHeight="1">
      <c r="B13" s="347" t="s">
        <v>14</v>
      </c>
    </row>
    <row r="14" spans="2:3" ht="27" customHeight="1">
      <c r="B14" s="348" t="s">
        <v>15</v>
      </c>
    </row>
    <row r="15" spans="2:3" ht="27" customHeight="1">
      <c r="B15" s="347" t="s">
        <v>16</v>
      </c>
    </row>
    <row r="16" spans="2:3" ht="27" customHeight="1">
      <c r="B16" s="348" t="s">
        <v>17</v>
      </c>
    </row>
    <row r="17" spans="2:2" ht="27" customHeight="1">
      <c r="B17" s="348" t="s">
        <v>18</v>
      </c>
    </row>
    <row r="18" spans="2:2" ht="27" customHeight="1">
      <c r="B18" s="348"/>
    </row>
    <row r="19" spans="2:2" ht="27" customHeight="1">
      <c r="B19" s="346" t="s">
        <v>19</v>
      </c>
    </row>
    <row r="20" spans="2:2" ht="27" customHeight="1">
      <c r="B20" s="347" t="s">
        <v>4</v>
      </c>
    </row>
    <row r="21" spans="2:2" ht="27" customHeight="1">
      <c r="B21" s="348" t="s">
        <v>20</v>
      </c>
    </row>
    <row r="22" spans="2:2" ht="27" customHeight="1">
      <c r="B22" s="348" t="s">
        <v>21</v>
      </c>
    </row>
    <row r="23" spans="2:2" ht="44.25" customHeight="1">
      <c r="B23" s="349" t="s">
        <v>22</v>
      </c>
    </row>
    <row r="24" spans="2:2" ht="44.25" customHeight="1">
      <c r="B24" s="349" t="s">
        <v>23</v>
      </c>
    </row>
    <row r="25" spans="2:2" ht="27" customHeight="1">
      <c r="B25" s="348" t="s">
        <v>24</v>
      </c>
    </row>
    <row r="26" spans="2:2" ht="27" customHeight="1">
      <c r="B26" s="348" t="s">
        <v>25</v>
      </c>
    </row>
    <row r="27" spans="2:2" ht="27" customHeight="1">
      <c r="B27" s="347" t="s">
        <v>9</v>
      </c>
    </row>
    <row r="28" spans="2:2" ht="27" customHeight="1">
      <c r="B28" s="348" t="s">
        <v>26</v>
      </c>
    </row>
    <row r="29" spans="2:2" ht="27" customHeight="1">
      <c r="B29" s="348" t="s">
        <v>27</v>
      </c>
    </row>
    <row r="30" spans="2:2" ht="27" customHeight="1">
      <c r="B30" s="348" t="s">
        <v>28</v>
      </c>
    </row>
    <row r="31" spans="2:2" ht="27" customHeight="1">
      <c r="B31" s="348" t="s">
        <v>29</v>
      </c>
    </row>
    <row r="32" spans="2:2" ht="27" customHeight="1">
      <c r="B32" s="347" t="s">
        <v>14</v>
      </c>
    </row>
    <row r="33" spans="2:2" ht="27" customHeight="1">
      <c r="B33" s="348" t="s">
        <v>30</v>
      </c>
    </row>
    <row r="34" spans="2:2" ht="27" customHeight="1">
      <c r="B34" s="347" t="s">
        <v>16</v>
      </c>
    </row>
    <row r="35" spans="2:2" ht="27" customHeight="1">
      <c r="B35" s="348" t="s">
        <v>31</v>
      </c>
    </row>
    <row r="36" spans="2:2" ht="27" customHeight="1">
      <c r="B36" s="348" t="s">
        <v>32</v>
      </c>
    </row>
  </sheetData>
  <phoneticPr fontId="80" type="noConversion"/>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dimension ref="A1:E24"/>
  <sheetViews>
    <sheetView showZeros="0" zoomScale="115" zoomScaleNormal="115" workbookViewId="0">
      <selection activeCell="B13" sqref="B13"/>
    </sheetView>
  </sheetViews>
  <sheetFormatPr defaultColWidth="9" defaultRowHeight="20.100000000000001" customHeight="1"/>
  <cols>
    <col min="1" max="1" width="37.875" style="102" customWidth="1"/>
    <col min="2" max="2" width="12.75" style="103" customWidth="1"/>
    <col min="3" max="3" width="32.5" style="104" customWidth="1"/>
    <col min="4" max="4" width="13.5" style="89" customWidth="1"/>
    <col min="5" max="5" width="13" style="90" customWidth="1"/>
    <col min="6" max="16384" width="9" style="90"/>
  </cols>
  <sheetData>
    <row r="1" spans="1:5" ht="20.100000000000001" customHeight="1">
      <c r="A1" s="358" t="s">
        <v>2412</v>
      </c>
      <c r="B1" s="390"/>
      <c r="C1" s="358"/>
      <c r="D1" s="390"/>
    </row>
    <row r="2" spans="1:5" ht="29.25" customHeight="1">
      <c r="A2" s="362" t="s">
        <v>2413</v>
      </c>
      <c r="B2" s="391"/>
      <c r="C2" s="362"/>
      <c r="D2" s="391"/>
    </row>
    <row r="3" spans="1:5" ht="20.100000000000001" customHeight="1">
      <c r="A3" s="405"/>
      <c r="B3" s="406"/>
      <c r="C3" s="405"/>
      <c r="D3" s="93" t="s">
        <v>35</v>
      </c>
    </row>
    <row r="4" spans="1:5" ht="24" customHeight="1">
      <c r="A4" s="105" t="s">
        <v>1147</v>
      </c>
      <c r="B4" s="106" t="s">
        <v>37</v>
      </c>
      <c r="C4" s="105" t="s">
        <v>116</v>
      </c>
      <c r="D4" s="106" t="s">
        <v>37</v>
      </c>
    </row>
    <row r="5" spans="1:5" ht="24" customHeight="1">
      <c r="A5" s="107" t="s">
        <v>44</v>
      </c>
      <c r="B5" s="97">
        <f>B6+B18</f>
        <v>201</v>
      </c>
      <c r="C5" s="107" t="s">
        <v>44</v>
      </c>
      <c r="D5" s="97">
        <v>201</v>
      </c>
      <c r="E5" s="108"/>
    </row>
    <row r="6" spans="1:5" ht="24" customHeight="1">
      <c r="A6" s="68" t="s">
        <v>45</v>
      </c>
      <c r="B6" s="97">
        <f>SUM(B7:B17)</f>
        <v>0</v>
      </c>
      <c r="C6" s="109" t="s">
        <v>47</v>
      </c>
      <c r="D6" s="97">
        <v>201</v>
      </c>
      <c r="E6" s="108"/>
    </row>
    <row r="7" spans="1:5" ht="20.100000000000001" customHeight="1">
      <c r="A7" s="56" t="s">
        <v>1149</v>
      </c>
      <c r="B7" s="99"/>
      <c r="C7" s="56" t="s">
        <v>1150</v>
      </c>
      <c r="D7" s="99"/>
    </row>
    <row r="8" spans="1:5" ht="20.100000000000001" customHeight="1">
      <c r="A8" s="56" t="s">
        <v>2414</v>
      </c>
      <c r="B8" s="99"/>
      <c r="C8" s="56" t="s">
        <v>1184</v>
      </c>
      <c r="D8" s="99">
        <v>201</v>
      </c>
    </row>
    <row r="9" spans="1:5" ht="20.100000000000001" customHeight="1">
      <c r="A9" s="56" t="s">
        <v>2415</v>
      </c>
      <c r="B9" s="99"/>
      <c r="C9" s="56" t="s">
        <v>1202</v>
      </c>
      <c r="D9" s="99"/>
    </row>
    <row r="10" spans="1:5" ht="20.100000000000001" customHeight="1">
      <c r="A10" s="56" t="s">
        <v>2416</v>
      </c>
      <c r="B10" s="99"/>
      <c r="C10" s="56" t="s">
        <v>1207</v>
      </c>
      <c r="D10" s="99"/>
    </row>
    <row r="11" spans="1:5" ht="20.100000000000001" customHeight="1">
      <c r="A11" s="56" t="s">
        <v>2417</v>
      </c>
      <c r="B11" s="99"/>
      <c r="C11" s="56" t="s">
        <v>1212</v>
      </c>
      <c r="D11" s="99"/>
    </row>
    <row r="12" spans="1:5" ht="20.100000000000001" customHeight="1">
      <c r="A12" s="56" t="s">
        <v>2418</v>
      </c>
      <c r="B12" s="99"/>
      <c r="C12" s="56" t="s">
        <v>1222</v>
      </c>
      <c r="D12" s="99"/>
    </row>
    <row r="13" spans="1:5" ht="20.100000000000001" customHeight="1">
      <c r="A13" s="56" t="s">
        <v>2419</v>
      </c>
      <c r="B13" s="99"/>
      <c r="C13" s="56"/>
      <c r="D13" s="99"/>
    </row>
    <row r="14" spans="1:5" ht="20.100000000000001" customHeight="1">
      <c r="A14" s="56" t="s">
        <v>2420</v>
      </c>
      <c r="B14" s="99"/>
      <c r="C14" s="56"/>
      <c r="D14" s="99"/>
    </row>
    <row r="15" spans="1:5" ht="20.100000000000001" customHeight="1">
      <c r="A15" s="56" t="s">
        <v>2421</v>
      </c>
      <c r="B15" s="99"/>
      <c r="C15" s="56"/>
      <c r="D15" s="99"/>
    </row>
    <row r="16" spans="1:5" ht="20.100000000000001" customHeight="1">
      <c r="A16" s="110" t="s">
        <v>2422</v>
      </c>
      <c r="B16" s="99"/>
      <c r="C16" s="56"/>
      <c r="D16" s="99"/>
    </row>
    <row r="17" spans="1:4" ht="20.100000000000001" customHeight="1">
      <c r="A17" s="56" t="s">
        <v>2423</v>
      </c>
      <c r="B17" s="99"/>
      <c r="C17" s="111"/>
      <c r="D17" s="112"/>
    </row>
    <row r="18" spans="1:4" ht="20.100000000000001" customHeight="1">
      <c r="A18" s="68" t="s">
        <v>91</v>
      </c>
      <c r="B18" s="97">
        <v>201</v>
      </c>
      <c r="C18" s="68" t="s">
        <v>92</v>
      </c>
      <c r="D18" s="97">
        <f>SUM(D19:D22)</f>
        <v>0</v>
      </c>
    </row>
    <row r="19" spans="1:4" ht="20.100000000000001" customHeight="1">
      <c r="A19" s="56" t="s">
        <v>93</v>
      </c>
      <c r="B19" s="113"/>
      <c r="C19" s="56" t="s">
        <v>2424</v>
      </c>
      <c r="D19" s="114"/>
    </row>
    <row r="20" spans="1:4" ht="20.100000000000001" customHeight="1">
      <c r="A20" s="115" t="s">
        <v>2425</v>
      </c>
      <c r="B20" s="113"/>
      <c r="C20" s="56" t="s">
        <v>2426</v>
      </c>
      <c r="D20" s="114"/>
    </row>
    <row r="21" spans="1:4" ht="20.100000000000001" customHeight="1">
      <c r="A21" s="116" t="s">
        <v>2427</v>
      </c>
      <c r="B21" s="113"/>
      <c r="C21" s="71" t="s">
        <v>2428</v>
      </c>
      <c r="D21" s="114"/>
    </row>
    <row r="22" spans="1:4" ht="20.100000000000001" customHeight="1">
      <c r="A22" s="117" t="s">
        <v>105</v>
      </c>
      <c r="B22" s="113"/>
      <c r="C22" s="118" t="s">
        <v>108</v>
      </c>
      <c r="D22" s="113"/>
    </row>
    <row r="23" spans="1:4" ht="20.100000000000001" customHeight="1">
      <c r="A23" s="117" t="s">
        <v>2429</v>
      </c>
      <c r="B23" s="113">
        <v>201</v>
      </c>
      <c r="C23" s="117" t="s">
        <v>110</v>
      </c>
      <c r="D23" s="113"/>
    </row>
    <row r="24" spans="1:4" ht="35.1" customHeight="1">
      <c r="A24" s="407" t="s">
        <v>2430</v>
      </c>
      <c r="B24" s="408"/>
      <c r="C24" s="407"/>
      <c r="D24" s="408"/>
    </row>
  </sheetData>
  <mergeCells count="5">
    <mergeCell ref="A1:B1"/>
    <mergeCell ref="C1:D1"/>
    <mergeCell ref="A2:D2"/>
    <mergeCell ref="A3:C3"/>
    <mergeCell ref="A24:D24"/>
  </mergeCells>
  <phoneticPr fontId="80"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ignoredErrors>
    <ignoredError sqref="D18" formulaRange="1"/>
  </ignoredErrors>
</worksheet>
</file>

<file path=xl/worksheets/sheet21.xml><?xml version="1.0" encoding="utf-8"?>
<worksheet xmlns="http://schemas.openxmlformats.org/spreadsheetml/2006/main" xmlns:r="http://schemas.openxmlformats.org/officeDocument/2006/relationships">
  <sheetPr>
    <tabColor rgb="FFFFFF00"/>
  </sheetPr>
  <dimension ref="A1:D54"/>
  <sheetViews>
    <sheetView workbookViewId="0">
      <selection activeCell="C13" sqref="C13"/>
    </sheetView>
  </sheetViews>
  <sheetFormatPr defaultColWidth="9" defaultRowHeight="20.100000000000001" customHeight="1"/>
  <cols>
    <col min="1" max="1" width="70.75" style="88" customWidth="1"/>
    <col min="2" max="2" width="30.375" style="89" customWidth="1"/>
    <col min="3" max="3" width="15.75" style="90" customWidth="1"/>
    <col min="4" max="16384" width="9" style="90"/>
  </cols>
  <sheetData>
    <row r="1" spans="1:4" ht="20.100000000000001" customHeight="1">
      <c r="A1" s="358" t="s">
        <v>2431</v>
      </c>
      <c r="B1" s="390"/>
    </row>
    <row r="2" spans="1:4" ht="35.25" customHeight="1">
      <c r="A2" s="362" t="s">
        <v>2432</v>
      </c>
      <c r="B2" s="391"/>
      <c r="D2" s="91"/>
    </row>
    <row r="3" spans="1:4" ht="20.100000000000001" customHeight="1">
      <c r="A3" s="92"/>
      <c r="B3" s="93" t="s">
        <v>35</v>
      </c>
    </row>
    <row r="4" spans="1:4" ht="24" customHeight="1">
      <c r="A4" s="94" t="s">
        <v>116</v>
      </c>
      <c r="B4" s="95" t="s">
        <v>2344</v>
      </c>
    </row>
    <row r="5" spans="1:4" ht="21.75" customHeight="1">
      <c r="A5" s="96" t="s">
        <v>47</v>
      </c>
      <c r="B5" s="97">
        <v>201</v>
      </c>
    </row>
    <row r="6" spans="1:4" ht="20.100000000000001" customHeight="1">
      <c r="A6" s="98" t="s">
        <v>1150</v>
      </c>
      <c r="B6" s="99"/>
    </row>
    <row r="7" spans="1:4" ht="20.100000000000001" customHeight="1">
      <c r="A7" s="98" t="s">
        <v>1182</v>
      </c>
      <c r="B7" s="99"/>
    </row>
    <row r="8" spans="1:4" ht="20.100000000000001" customHeight="1">
      <c r="A8" s="98" t="s">
        <v>1183</v>
      </c>
      <c r="B8" s="99"/>
    </row>
    <row r="9" spans="1:4" ht="20.100000000000001" customHeight="1">
      <c r="A9" s="98" t="s">
        <v>1184</v>
      </c>
      <c r="B9" s="100">
        <v>201</v>
      </c>
    </row>
    <row r="10" spans="1:4" ht="20.100000000000001" customHeight="1">
      <c r="A10" s="98" t="s">
        <v>1185</v>
      </c>
      <c r="B10" s="99">
        <v>201</v>
      </c>
      <c r="C10" s="101"/>
    </row>
    <row r="11" spans="1:4" ht="20.100000000000001" customHeight="1">
      <c r="A11" s="98" t="s">
        <v>1186</v>
      </c>
      <c r="B11" s="100"/>
    </row>
    <row r="12" spans="1:4" ht="20.100000000000001" customHeight="1">
      <c r="A12" s="98" t="s">
        <v>1187</v>
      </c>
      <c r="B12" s="100">
        <v>201</v>
      </c>
    </row>
    <row r="13" spans="1:4" ht="20.100000000000001" customHeight="1">
      <c r="A13" s="98" t="s">
        <v>1188</v>
      </c>
      <c r="B13" s="100"/>
    </row>
    <row r="14" spans="1:4" ht="20.100000000000001" customHeight="1">
      <c r="A14" s="98" t="s">
        <v>1189</v>
      </c>
      <c r="B14" s="100"/>
    </row>
    <row r="15" spans="1:4" ht="20.100000000000001" customHeight="1">
      <c r="A15" s="98" t="s">
        <v>1190</v>
      </c>
      <c r="B15" s="100"/>
    </row>
    <row r="16" spans="1:4" ht="20.100000000000001" customHeight="1">
      <c r="A16" s="98" t="s">
        <v>1191</v>
      </c>
      <c r="B16" s="100"/>
    </row>
    <row r="17" spans="1:2" ht="20.100000000000001" customHeight="1">
      <c r="A17" s="98" t="s">
        <v>1192</v>
      </c>
      <c r="B17" s="100"/>
    </row>
    <row r="18" spans="1:2" ht="20.100000000000001" customHeight="1">
      <c r="A18" s="98" t="s">
        <v>1193</v>
      </c>
      <c r="B18" s="100"/>
    </row>
    <row r="19" spans="1:2" ht="20.100000000000001" customHeight="1">
      <c r="A19" s="98" t="s">
        <v>1194</v>
      </c>
      <c r="B19" s="100"/>
    </row>
    <row r="20" spans="1:2" ht="20.100000000000001" customHeight="1">
      <c r="A20" s="98" t="s">
        <v>1195</v>
      </c>
      <c r="B20" s="100"/>
    </row>
    <row r="21" spans="1:2" ht="20.100000000000001" customHeight="1">
      <c r="A21" s="98" t="s">
        <v>1196</v>
      </c>
      <c r="B21" s="100"/>
    </row>
    <row r="22" spans="1:2" ht="20.100000000000001" customHeight="1">
      <c r="A22" s="98" t="s">
        <v>1197</v>
      </c>
      <c r="B22" s="100"/>
    </row>
    <row r="23" spans="1:2" ht="20.100000000000001" customHeight="1">
      <c r="A23" s="98" t="s">
        <v>1198</v>
      </c>
      <c r="B23" s="100"/>
    </row>
    <row r="24" spans="1:2" ht="20.100000000000001" customHeight="1">
      <c r="A24" s="98" t="s">
        <v>1199</v>
      </c>
      <c r="B24" s="100"/>
    </row>
    <row r="25" spans="1:2" ht="20.100000000000001" customHeight="1">
      <c r="A25" s="98" t="s">
        <v>1200</v>
      </c>
      <c r="B25" s="100"/>
    </row>
    <row r="26" spans="1:2" ht="20.100000000000001" customHeight="1">
      <c r="A26" s="98" t="s">
        <v>1201</v>
      </c>
      <c r="B26" s="100"/>
    </row>
    <row r="27" spans="1:2" ht="20.100000000000001" customHeight="1">
      <c r="A27" s="98" t="s">
        <v>1192</v>
      </c>
      <c r="B27" s="100"/>
    </row>
    <row r="28" spans="1:2" ht="20.100000000000001" customHeight="1">
      <c r="A28" s="98" t="s">
        <v>1202</v>
      </c>
      <c r="B28" s="100"/>
    </row>
    <row r="29" spans="1:2" ht="20.100000000000001" customHeight="1">
      <c r="A29" s="98" t="s">
        <v>1203</v>
      </c>
      <c r="B29" s="100"/>
    </row>
    <row r="30" spans="1:2" ht="20.100000000000001" customHeight="1">
      <c r="A30" s="98" t="s">
        <v>1204</v>
      </c>
      <c r="B30" s="100"/>
    </row>
    <row r="31" spans="1:2" ht="20.100000000000001" customHeight="1">
      <c r="A31" s="98" t="s">
        <v>1205</v>
      </c>
      <c r="B31" s="100"/>
    </row>
    <row r="32" spans="1:2" ht="20.100000000000001" customHeight="1">
      <c r="A32" s="98" t="s">
        <v>1206</v>
      </c>
      <c r="B32" s="100"/>
    </row>
    <row r="33" spans="1:2" ht="20.100000000000001" customHeight="1">
      <c r="A33" s="98" t="s">
        <v>1207</v>
      </c>
      <c r="B33" s="100"/>
    </row>
    <row r="34" spans="1:2" ht="20.100000000000001" customHeight="1">
      <c r="A34" s="98" t="s">
        <v>1208</v>
      </c>
      <c r="B34" s="100"/>
    </row>
    <row r="35" spans="1:2" ht="20.100000000000001" customHeight="1">
      <c r="A35" s="98" t="s">
        <v>1209</v>
      </c>
      <c r="B35" s="100"/>
    </row>
    <row r="36" spans="1:2" ht="20.100000000000001" customHeight="1">
      <c r="A36" s="98" t="s">
        <v>1210</v>
      </c>
      <c r="B36" s="100"/>
    </row>
    <row r="37" spans="1:2" ht="20.100000000000001" customHeight="1">
      <c r="A37" s="98" t="s">
        <v>1211</v>
      </c>
      <c r="B37" s="100"/>
    </row>
    <row r="38" spans="1:2" ht="20.100000000000001" customHeight="1">
      <c r="A38" s="98" t="s">
        <v>1212</v>
      </c>
      <c r="B38" s="100"/>
    </row>
    <row r="39" spans="1:2" ht="20.100000000000001" customHeight="1">
      <c r="A39" s="98" t="s">
        <v>1213</v>
      </c>
      <c r="B39" s="100"/>
    </row>
    <row r="40" spans="1:2" ht="20.100000000000001" hidden="1" customHeight="1">
      <c r="A40" s="98" t="s">
        <v>1216</v>
      </c>
      <c r="B40" s="100"/>
    </row>
    <row r="41" spans="1:2" ht="20.100000000000001" hidden="1" customHeight="1">
      <c r="A41" s="98" t="s">
        <v>1217</v>
      </c>
      <c r="B41" s="100"/>
    </row>
    <row r="42" spans="1:2" ht="20.100000000000001" hidden="1" customHeight="1">
      <c r="A42" s="98" t="s">
        <v>1218</v>
      </c>
      <c r="B42" s="100"/>
    </row>
    <row r="43" spans="1:2" ht="20.100000000000001" hidden="1" customHeight="1">
      <c r="A43" s="98" t="s">
        <v>1219</v>
      </c>
      <c r="B43" s="100"/>
    </row>
    <row r="44" spans="1:2" ht="20.100000000000001" hidden="1" customHeight="1">
      <c r="A44" s="98" t="s">
        <v>1220</v>
      </c>
      <c r="B44" s="100"/>
    </row>
    <row r="45" spans="1:2" ht="20.100000000000001" hidden="1" customHeight="1">
      <c r="A45" s="98" t="s">
        <v>1221</v>
      </c>
      <c r="B45" s="100"/>
    </row>
    <row r="46" spans="1:2" ht="20.100000000000001" hidden="1" customHeight="1">
      <c r="A46" s="98" t="s">
        <v>1222</v>
      </c>
      <c r="B46" s="100"/>
    </row>
    <row r="47" spans="1:2" ht="20.100000000000001" hidden="1" customHeight="1">
      <c r="A47" s="98" t="s">
        <v>1223</v>
      </c>
      <c r="B47" s="100"/>
    </row>
    <row r="48" spans="1:2" ht="20.100000000000001" hidden="1" customHeight="1">
      <c r="A48" s="98" t="s">
        <v>1224</v>
      </c>
      <c r="B48" s="100"/>
    </row>
    <row r="49" spans="1:2" ht="20.100000000000001" hidden="1" customHeight="1">
      <c r="A49" s="98" t="s">
        <v>1225</v>
      </c>
      <c r="B49" s="100"/>
    </row>
    <row r="50" spans="1:2" ht="20.100000000000001" hidden="1" customHeight="1">
      <c r="A50" s="98" t="s">
        <v>1226</v>
      </c>
      <c r="B50" s="100"/>
    </row>
    <row r="51" spans="1:2" ht="20.100000000000001" hidden="1" customHeight="1">
      <c r="A51" s="98" t="s">
        <v>1227</v>
      </c>
      <c r="B51" s="100"/>
    </row>
    <row r="52" spans="1:2" ht="20.100000000000001" hidden="1" customHeight="1">
      <c r="A52" s="98" t="s">
        <v>1228</v>
      </c>
      <c r="B52" s="100"/>
    </row>
    <row r="53" spans="1:2" ht="20.100000000000001" hidden="1" customHeight="1">
      <c r="A53" s="98" t="s">
        <v>1229</v>
      </c>
      <c r="B53" s="100"/>
    </row>
    <row r="54" spans="1:2" ht="35.1" customHeight="1">
      <c r="A54" s="409" t="s">
        <v>2433</v>
      </c>
      <c r="B54" s="410"/>
    </row>
  </sheetData>
  <mergeCells count="3">
    <mergeCell ref="A1:B1"/>
    <mergeCell ref="A2:B2"/>
    <mergeCell ref="A54:B54"/>
  </mergeCells>
  <phoneticPr fontId="80"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dimension ref="A1:C8"/>
  <sheetViews>
    <sheetView topLeftCell="A2" zoomScale="130" zoomScaleNormal="130" workbookViewId="0">
      <selection activeCell="D23" sqref="D23"/>
    </sheetView>
  </sheetViews>
  <sheetFormatPr defaultColWidth="9" defaultRowHeight="13.5"/>
  <cols>
    <col min="1" max="1" width="9.875" style="84" customWidth="1"/>
    <col min="2" max="2" width="31.125" style="84" customWidth="1"/>
    <col min="3" max="3" width="29.75" style="84" customWidth="1"/>
    <col min="4" max="16384" width="9" style="84"/>
  </cols>
  <sheetData>
    <row r="1" spans="1:3" ht="18">
      <c r="A1" s="358" t="s">
        <v>2434</v>
      </c>
      <c r="B1" s="358"/>
      <c r="C1" s="358"/>
    </row>
    <row r="2" spans="1:3" ht="25.5" customHeight="1">
      <c r="A2" s="362" t="s">
        <v>2435</v>
      </c>
      <c r="B2" s="362"/>
      <c r="C2" s="362"/>
    </row>
    <row r="3" spans="1:3" ht="20.25" customHeight="1">
      <c r="A3" s="366" t="s">
        <v>1136</v>
      </c>
      <c r="B3" s="366"/>
      <c r="C3" s="366"/>
    </row>
    <row r="4" spans="1:3" ht="14.25" customHeight="1">
      <c r="A4" s="85"/>
      <c r="B4" s="85"/>
      <c r="C4" s="77" t="s">
        <v>35</v>
      </c>
    </row>
    <row r="5" spans="1:3" ht="32.25" customHeight="1">
      <c r="A5" s="380" t="s">
        <v>1137</v>
      </c>
      <c r="B5" s="380"/>
      <c r="C5" s="79" t="s">
        <v>37</v>
      </c>
    </row>
    <row r="6" spans="1:3" s="83" customFormat="1" ht="14.25" customHeight="1">
      <c r="A6" s="80" t="s">
        <v>1140</v>
      </c>
      <c r="B6" s="80"/>
      <c r="C6" s="86"/>
    </row>
    <row r="7" spans="1:3" s="83" customFormat="1" ht="14.25" customHeight="1">
      <c r="A7" s="365"/>
      <c r="B7" s="365"/>
      <c r="C7" s="87"/>
    </row>
    <row r="8" spans="1:3">
      <c r="A8" s="404" t="s">
        <v>1141</v>
      </c>
      <c r="B8" s="404"/>
    </row>
  </sheetData>
  <mergeCells count="6">
    <mergeCell ref="A8:B8"/>
    <mergeCell ref="A1:C1"/>
    <mergeCell ref="A2:C2"/>
    <mergeCell ref="A3:C3"/>
    <mergeCell ref="A5:B5"/>
    <mergeCell ref="A7:B7"/>
  </mergeCells>
  <phoneticPr fontId="80"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B97"/>
  <sheetViews>
    <sheetView showZeros="0" topLeftCell="A2" zoomScale="130" zoomScaleNormal="130" workbookViewId="0">
      <selection activeCell="A17" sqref="A17"/>
    </sheetView>
  </sheetViews>
  <sheetFormatPr defaultColWidth="10" defaultRowHeight="13.5"/>
  <cols>
    <col min="1" max="1" width="56.625" style="72" customWidth="1"/>
    <col min="2" max="2" width="20.125" style="73" customWidth="1"/>
    <col min="3" max="16384" width="10" style="73"/>
  </cols>
  <sheetData>
    <row r="1" spans="1:2" ht="18">
      <c r="A1" s="358" t="s">
        <v>2436</v>
      </c>
      <c r="B1" s="358"/>
    </row>
    <row r="2" spans="1:2" ht="24">
      <c r="A2" s="362" t="s">
        <v>2435</v>
      </c>
      <c r="B2" s="362"/>
    </row>
    <row r="3" spans="1:2">
      <c r="A3" s="366" t="s">
        <v>1143</v>
      </c>
      <c r="B3" s="366"/>
    </row>
    <row r="4" spans="1:2" ht="20.25" customHeight="1">
      <c r="A4" s="76"/>
      <c r="B4" s="77" t="s">
        <v>35</v>
      </c>
    </row>
    <row r="5" spans="1:2" ht="24" customHeight="1">
      <c r="A5" s="78" t="s">
        <v>1144</v>
      </c>
      <c r="B5" s="79" t="s">
        <v>37</v>
      </c>
    </row>
    <row r="6" spans="1:2" ht="24" customHeight="1">
      <c r="A6" s="80" t="s">
        <v>1140</v>
      </c>
      <c r="B6" s="79"/>
    </row>
    <row r="7" spans="1:2" ht="20.100000000000001" customHeight="1">
      <c r="A7" s="81"/>
      <c r="B7" s="82"/>
    </row>
    <row r="8" spans="1:2" ht="20.100000000000001" customHeight="1">
      <c r="A8" s="404" t="s">
        <v>1141</v>
      </c>
      <c r="B8" s="404"/>
    </row>
    <row r="9" spans="1:2" ht="20.100000000000001" customHeight="1">
      <c r="A9" s="73"/>
    </row>
    <row r="10" spans="1:2" ht="20.100000000000001" customHeight="1">
      <c r="A10" s="73"/>
    </row>
    <row r="11" spans="1:2" ht="20.100000000000001" customHeight="1">
      <c r="A11" s="73"/>
    </row>
    <row r="12" spans="1:2" ht="20.100000000000001" customHeight="1">
      <c r="A12" s="73"/>
    </row>
    <row r="13" spans="1:2" ht="20.100000000000001" customHeight="1">
      <c r="A13" s="73"/>
    </row>
    <row r="14" spans="1:2" ht="20.100000000000001" customHeight="1">
      <c r="A14" s="73"/>
    </row>
    <row r="15" spans="1:2" ht="20.100000000000001" customHeight="1">
      <c r="A15" s="73"/>
    </row>
    <row r="16" spans="1:2" ht="20.100000000000001" customHeight="1">
      <c r="A16" s="73"/>
    </row>
    <row r="17" spans="1:1" ht="20.100000000000001" customHeight="1">
      <c r="A17" s="73"/>
    </row>
    <row r="18" spans="1:1" ht="20.100000000000001" customHeight="1">
      <c r="A18" s="73"/>
    </row>
    <row r="19" spans="1:1" ht="20.100000000000001" customHeight="1">
      <c r="A19" s="73"/>
    </row>
    <row r="20" spans="1:1" ht="20.100000000000001" customHeight="1">
      <c r="A20" s="73"/>
    </row>
    <row r="21" spans="1:1" ht="20.100000000000001" customHeight="1">
      <c r="A21" s="73"/>
    </row>
    <row r="22" spans="1:1" ht="20.100000000000001" customHeight="1">
      <c r="A22" s="73"/>
    </row>
    <row r="23" spans="1:1" ht="20.100000000000001" customHeight="1">
      <c r="A23" s="73"/>
    </row>
    <row r="24" spans="1:1" ht="20.100000000000001" customHeight="1">
      <c r="A24" s="73"/>
    </row>
    <row r="25" spans="1:1" ht="20.100000000000001" customHeight="1">
      <c r="A25" s="73"/>
    </row>
    <row r="26" spans="1:1" ht="20.100000000000001" customHeight="1">
      <c r="A26" s="73"/>
    </row>
    <row r="27" spans="1:1" ht="20.100000000000001" customHeight="1">
      <c r="A27" s="73"/>
    </row>
    <row r="28" spans="1:1" ht="20.100000000000001" customHeight="1">
      <c r="A28" s="73"/>
    </row>
    <row r="29" spans="1:1" ht="20.100000000000001" customHeight="1">
      <c r="A29" s="73"/>
    </row>
    <row r="30" spans="1:1">
      <c r="A30" s="73"/>
    </row>
    <row r="31" spans="1:1">
      <c r="A31" s="73"/>
    </row>
    <row r="32" spans="1:1">
      <c r="A32" s="73"/>
    </row>
    <row r="33" spans="1:1">
      <c r="A33" s="73"/>
    </row>
    <row r="34" spans="1:1">
      <c r="A34" s="73"/>
    </row>
    <row r="35" spans="1:1">
      <c r="A35" s="73"/>
    </row>
    <row r="36" spans="1:1">
      <c r="A36" s="73"/>
    </row>
    <row r="37" spans="1:1">
      <c r="A37" s="73"/>
    </row>
    <row r="38" spans="1:1">
      <c r="A38" s="73"/>
    </row>
    <row r="39" spans="1:1">
      <c r="A39" s="73"/>
    </row>
    <row r="40" spans="1:1">
      <c r="A40" s="73"/>
    </row>
    <row r="41" spans="1:1">
      <c r="A41" s="73"/>
    </row>
    <row r="42" spans="1:1">
      <c r="A42" s="73"/>
    </row>
    <row r="43" spans="1:1">
      <c r="A43" s="73"/>
    </row>
    <row r="44" spans="1:1">
      <c r="A44" s="73"/>
    </row>
    <row r="45" spans="1:1">
      <c r="A45" s="73"/>
    </row>
    <row r="46" spans="1:1">
      <c r="A46" s="73"/>
    </row>
    <row r="47" spans="1:1">
      <c r="A47" s="73"/>
    </row>
    <row r="48" spans="1:1">
      <c r="A48" s="73"/>
    </row>
    <row r="49" spans="1:1">
      <c r="A49" s="73"/>
    </row>
    <row r="50" spans="1:1">
      <c r="A50" s="73"/>
    </row>
    <row r="51" spans="1:1">
      <c r="A51" s="73"/>
    </row>
    <row r="52" spans="1:1">
      <c r="A52" s="73"/>
    </row>
    <row r="53" spans="1:1">
      <c r="A53" s="73"/>
    </row>
    <row r="54" spans="1:1">
      <c r="A54" s="73"/>
    </row>
    <row r="55" spans="1:1">
      <c r="A55" s="73"/>
    </row>
    <row r="56" spans="1:1">
      <c r="A56" s="73"/>
    </row>
    <row r="57" spans="1:1">
      <c r="A57" s="73"/>
    </row>
    <row r="58" spans="1:1">
      <c r="A58" s="73"/>
    </row>
    <row r="59" spans="1:1">
      <c r="A59" s="73"/>
    </row>
    <row r="60" spans="1:1">
      <c r="A60" s="73"/>
    </row>
    <row r="61" spans="1:1">
      <c r="A61" s="73"/>
    </row>
    <row r="62" spans="1:1">
      <c r="A62" s="73"/>
    </row>
    <row r="63" spans="1:1">
      <c r="A63" s="73"/>
    </row>
    <row r="64" spans="1:1">
      <c r="A64" s="73"/>
    </row>
    <row r="65" spans="1:1">
      <c r="A65" s="73"/>
    </row>
    <row r="66" spans="1:1">
      <c r="A66" s="73"/>
    </row>
    <row r="67" spans="1:1">
      <c r="A67" s="73"/>
    </row>
    <row r="68" spans="1:1">
      <c r="A68" s="73"/>
    </row>
    <row r="69" spans="1:1">
      <c r="A69" s="73"/>
    </row>
    <row r="70" spans="1:1">
      <c r="A70" s="73"/>
    </row>
    <row r="71" spans="1:1">
      <c r="A71" s="73"/>
    </row>
    <row r="72" spans="1:1">
      <c r="A72" s="73"/>
    </row>
    <row r="73" spans="1:1">
      <c r="A73" s="73"/>
    </row>
    <row r="74" spans="1:1">
      <c r="A74" s="73"/>
    </row>
    <row r="75" spans="1:1">
      <c r="A75" s="73"/>
    </row>
    <row r="76" spans="1:1">
      <c r="A76" s="73"/>
    </row>
    <row r="77" spans="1:1">
      <c r="A77" s="73"/>
    </row>
    <row r="78" spans="1:1">
      <c r="A78" s="73"/>
    </row>
    <row r="79" spans="1:1">
      <c r="A79" s="73"/>
    </row>
    <row r="80" spans="1:1">
      <c r="A80" s="73"/>
    </row>
    <row r="81" spans="1:1">
      <c r="A81" s="73"/>
    </row>
    <row r="82" spans="1:1">
      <c r="A82" s="73"/>
    </row>
    <row r="83" spans="1:1">
      <c r="A83" s="73"/>
    </row>
    <row r="84" spans="1:1">
      <c r="A84" s="73"/>
    </row>
    <row r="85" spans="1:1">
      <c r="A85" s="73"/>
    </row>
    <row r="86" spans="1:1">
      <c r="A86" s="73"/>
    </row>
    <row r="87" spans="1:1">
      <c r="A87" s="73"/>
    </row>
    <row r="88" spans="1:1">
      <c r="A88" s="73"/>
    </row>
    <row r="89" spans="1:1">
      <c r="A89" s="73"/>
    </row>
    <row r="90" spans="1:1">
      <c r="A90" s="73"/>
    </row>
    <row r="91" spans="1:1">
      <c r="A91" s="73"/>
    </row>
    <row r="92" spans="1:1">
      <c r="A92" s="73"/>
    </row>
    <row r="93" spans="1:1">
      <c r="A93" s="73"/>
    </row>
    <row r="94" spans="1:1">
      <c r="A94" s="73"/>
    </row>
    <row r="95" spans="1:1">
      <c r="A95" s="73"/>
    </row>
    <row r="96" spans="1:1">
      <c r="A96" s="73"/>
    </row>
    <row r="97" spans="1:1">
      <c r="A97" s="73"/>
    </row>
  </sheetData>
  <mergeCells count="4">
    <mergeCell ref="A1:B1"/>
    <mergeCell ref="A2:B2"/>
    <mergeCell ref="A3:B3"/>
    <mergeCell ref="A8:B8"/>
  </mergeCells>
  <phoneticPr fontId="80"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dimension ref="A1:F23"/>
  <sheetViews>
    <sheetView showZeros="0" zoomScale="115" zoomScaleNormal="115" workbookViewId="0">
      <selection activeCell="B6" sqref="B6"/>
    </sheetView>
  </sheetViews>
  <sheetFormatPr defaultColWidth="12.75" defaultRowHeight="13.5"/>
  <cols>
    <col min="1" max="1" width="29.625" style="40" customWidth="1"/>
    <col min="2" max="2" width="13.5" style="41" customWidth="1"/>
    <col min="3" max="3" width="35.5" style="42" customWidth="1"/>
    <col min="4" max="4" width="13.5" style="43" customWidth="1"/>
    <col min="5" max="5" width="9" style="40" customWidth="1"/>
    <col min="6" max="6" width="11.25" style="40" customWidth="1"/>
    <col min="7" max="250" width="9" style="40" customWidth="1"/>
    <col min="251" max="251" width="29.625" style="40" customWidth="1"/>
    <col min="252" max="252" width="12.75" style="40"/>
    <col min="253" max="253" width="29.75" style="40" customWidth="1"/>
    <col min="254" max="254" width="17" style="40" customWidth="1"/>
    <col min="255" max="255" width="37" style="40" customWidth="1"/>
    <col min="256" max="256" width="17.375" style="40" customWidth="1"/>
    <col min="257" max="506" width="9" style="40" customWidth="1"/>
    <col min="507" max="507" width="29.625" style="40" customWidth="1"/>
    <col min="508" max="508" width="12.75" style="40"/>
    <col min="509" max="509" width="29.75" style="40" customWidth="1"/>
    <col min="510" max="510" width="17" style="40" customWidth="1"/>
    <col min="511" max="511" width="37" style="40" customWidth="1"/>
    <col min="512" max="512" width="17.375" style="40" customWidth="1"/>
    <col min="513" max="762" width="9" style="40" customWidth="1"/>
    <col min="763" max="763" width="29.625" style="40" customWidth="1"/>
    <col min="764" max="764" width="12.75" style="40"/>
    <col min="765" max="765" width="29.75" style="40" customWidth="1"/>
    <col min="766" max="766" width="17" style="40" customWidth="1"/>
    <col min="767" max="767" width="37" style="40" customWidth="1"/>
    <col min="768" max="768" width="17.375" style="40" customWidth="1"/>
    <col min="769" max="1018" width="9" style="40" customWidth="1"/>
    <col min="1019" max="1019" width="29.625" style="40" customWidth="1"/>
    <col min="1020" max="1020" width="12.75" style="40"/>
    <col min="1021" max="1021" width="29.75" style="40" customWidth="1"/>
    <col min="1022" max="1022" width="17" style="40" customWidth="1"/>
    <col min="1023" max="1023" width="37" style="40" customWidth="1"/>
    <col min="1024" max="1024" width="17.375" style="40" customWidth="1"/>
    <col min="1025" max="1274" width="9" style="40" customWidth="1"/>
    <col min="1275" max="1275" width="29.625" style="40" customWidth="1"/>
    <col min="1276" max="1276" width="12.75" style="40"/>
    <col min="1277" max="1277" width="29.75" style="40" customWidth="1"/>
    <col min="1278" max="1278" width="17" style="40" customWidth="1"/>
    <col min="1279" max="1279" width="37" style="40" customWidth="1"/>
    <col min="1280" max="1280" width="17.375" style="40" customWidth="1"/>
    <col min="1281" max="1530" width="9" style="40" customWidth="1"/>
    <col min="1531" max="1531" width="29.625" style="40" customWidth="1"/>
    <col min="1532" max="1532" width="12.75" style="40"/>
    <col min="1533" max="1533" width="29.75" style="40" customWidth="1"/>
    <col min="1534" max="1534" width="17" style="40" customWidth="1"/>
    <col min="1535" max="1535" width="37" style="40" customWidth="1"/>
    <col min="1536" max="1536" width="17.375" style="40" customWidth="1"/>
    <col min="1537" max="1786" width="9" style="40" customWidth="1"/>
    <col min="1787" max="1787" width="29.625" style="40" customWidth="1"/>
    <col min="1788" max="1788" width="12.75" style="40"/>
    <col min="1789" max="1789" width="29.75" style="40" customWidth="1"/>
    <col min="1790" max="1790" width="17" style="40" customWidth="1"/>
    <col min="1791" max="1791" width="37" style="40" customWidth="1"/>
    <col min="1792" max="1792" width="17.375" style="40" customWidth="1"/>
    <col min="1793" max="2042" width="9" style="40" customWidth="1"/>
    <col min="2043" max="2043" width="29.625" style="40" customWidth="1"/>
    <col min="2044" max="2044" width="12.75" style="40"/>
    <col min="2045" max="2045" width="29.75" style="40" customWidth="1"/>
    <col min="2046" max="2046" width="17" style="40" customWidth="1"/>
    <col min="2047" max="2047" width="37" style="40" customWidth="1"/>
    <col min="2048" max="2048" width="17.375" style="40" customWidth="1"/>
    <col min="2049" max="2298" width="9" style="40" customWidth="1"/>
    <col min="2299" max="2299" width="29.625" style="40" customWidth="1"/>
    <col min="2300" max="2300" width="12.75" style="40"/>
    <col min="2301" max="2301" width="29.75" style="40" customWidth="1"/>
    <col min="2302" max="2302" width="17" style="40" customWidth="1"/>
    <col min="2303" max="2303" width="37" style="40" customWidth="1"/>
    <col min="2304" max="2304" width="17.375" style="40" customWidth="1"/>
    <col min="2305" max="2554" width="9" style="40" customWidth="1"/>
    <col min="2555" max="2555" width="29.625" style="40" customWidth="1"/>
    <col min="2556" max="2556" width="12.75" style="40"/>
    <col min="2557" max="2557" width="29.75" style="40" customWidth="1"/>
    <col min="2558" max="2558" width="17" style="40" customWidth="1"/>
    <col min="2559" max="2559" width="37" style="40" customWidth="1"/>
    <col min="2560" max="2560" width="17.375" style="40" customWidth="1"/>
    <col min="2561" max="2810" width="9" style="40" customWidth="1"/>
    <col min="2811" max="2811" width="29.625" style="40" customWidth="1"/>
    <col min="2812" max="2812" width="12.75" style="40"/>
    <col min="2813" max="2813" width="29.75" style="40" customWidth="1"/>
    <col min="2814" max="2814" width="17" style="40" customWidth="1"/>
    <col min="2815" max="2815" width="37" style="40" customWidth="1"/>
    <col min="2816" max="2816" width="17.375" style="40" customWidth="1"/>
    <col min="2817" max="3066" width="9" style="40" customWidth="1"/>
    <col min="3067" max="3067" width="29.625" style="40" customWidth="1"/>
    <col min="3068" max="3068" width="12.75" style="40"/>
    <col min="3069" max="3069" width="29.75" style="40" customWidth="1"/>
    <col min="3070" max="3070" width="17" style="40" customWidth="1"/>
    <col min="3071" max="3071" width="37" style="40" customWidth="1"/>
    <col min="3072" max="3072" width="17.375" style="40" customWidth="1"/>
    <col min="3073" max="3322" width="9" style="40" customWidth="1"/>
    <col min="3323" max="3323" width="29.625" style="40" customWidth="1"/>
    <col min="3324" max="3324" width="12.75" style="40"/>
    <col min="3325" max="3325" width="29.75" style="40" customWidth="1"/>
    <col min="3326" max="3326" width="17" style="40" customWidth="1"/>
    <col min="3327" max="3327" width="37" style="40" customWidth="1"/>
    <col min="3328" max="3328" width="17.375" style="40" customWidth="1"/>
    <col min="3329" max="3578" width="9" style="40" customWidth="1"/>
    <col min="3579" max="3579" width="29.625" style="40" customWidth="1"/>
    <col min="3580" max="3580" width="12.75" style="40"/>
    <col min="3581" max="3581" width="29.75" style="40" customWidth="1"/>
    <col min="3582" max="3582" width="17" style="40" customWidth="1"/>
    <col min="3583" max="3583" width="37" style="40" customWidth="1"/>
    <col min="3584" max="3584" width="17.375" style="40" customWidth="1"/>
    <col min="3585" max="3834" width="9" style="40" customWidth="1"/>
    <col min="3835" max="3835" width="29.625" style="40" customWidth="1"/>
    <col min="3836" max="3836" width="12.75" style="40"/>
    <col min="3837" max="3837" width="29.75" style="40" customWidth="1"/>
    <col min="3838" max="3838" width="17" style="40" customWidth="1"/>
    <col min="3839" max="3839" width="37" style="40" customWidth="1"/>
    <col min="3840" max="3840" width="17.375" style="40" customWidth="1"/>
    <col min="3841" max="4090" width="9" style="40" customWidth="1"/>
    <col min="4091" max="4091" width="29.625" style="40" customWidth="1"/>
    <col min="4092" max="4092" width="12.75" style="40"/>
    <col min="4093" max="4093" width="29.75" style="40" customWidth="1"/>
    <col min="4094" max="4094" width="17" style="40" customWidth="1"/>
    <col min="4095" max="4095" width="37" style="40" customWidth="1"/>
    <col min="4096" max="4096" width="17.375" style="40" customWidth="1"/>
    <col min="4097" max="4346" width="9" style="40" customWidth="1"/>
    <col min="4347" max="4347" width="29.625" style="40" customWidth="1"/>
    <col min="4348" max="4348" width="12.75" style="40"/>
    <col min="4349" max="4349" width="29.75" style="40" customWidth="1"/>
    <col min="4350" max="4350" width="17" style="40" customWidth="1"/>
    <col min="4351" max="4351" width="37" style="40" customWidth="1"/>
    <col min="4352" max="4352" width="17.375" style="40" customWidth="1"/>
    <col min="4353" max="4602" width="9" style="40" customWidth="1"/>
    <col min="4603" max="4603" width="29.625" style="40" customWidth="1"/>
    <col min="4604" max="4604" width="12.75" style="40"/>
    <col min="4605" max="4605" width="29.75" style="40" customWidth="1"/>
    <col min="4606" max="4606" width="17" style="40" customWidth="1"/>
    <col min="4607" max="4607" width="37" style="40" customWidth="1"/>
    <col min="4608" max="4608" width="17.375" style="40" customWidth="1"/>
    <col min="4609" max="4858" width="9" style="40" customWidth="1"/>
    <col min="4859" max="4859" width="29.625" style="40" customWidth="1"/>
    <col min="4860" max="4860" width="12.75" style="40"/>
    <col min="4861" max="4861" width="29.75" style="40" customWidth="1"/>
    <col min="4862" max="4862" width="17" style="40" customWidth="1"/>
    <col min="4863" max="4863" width="37" style="40" customWidth="1"/>
    <col min="4864" max="4864" width="17.375" style="40" customWidth="1"/>
    <col min="4865" max="5114" width="9" style="40" customWidth="1"/>
    <col min="5115" max="5115" width="29.625" style="40" customWidth="1"/>
    <col min="5116" max="5116" width="12.75" style="40"/>
    <col min="5117" max="5117" width="29.75" style="40" customWidth="1"/>
    <col min="5118" max="5118" width="17" style="40" customWidth="1"/>
    <col min="5119" max="5119" width="37" style="40" customWidth="1"/>
    <col min="5120" max="5120" width="17.375" style="40" customWidth="1"/>
    <col min="5121" max="5370" width="9" style="40" customWidth="1"/>
    <col min="5371" max="5371" width="29.625" style="40" customWidth="1"/>
    <col min="5372" max="5372" width="12.75" style="40"/>
    <col min="5373" max="5373" width="29.75" style="40" customWidth="1"/>
    <col min="5374" max="5374" width="17" style="40" customWidth="1"/>
    <col min="5375" max="5375" width="37" style="40" customWidth="1"/>
    <col min="5376" max="5376" width="17.375" style="40" customWidth="1"/>
    <col min="5377" max="5626" width="9" style="40" customWidth="1"/>
    <col min="5627" max="5627" width="29.625" style="40" customWidth="1"/>
    <col min="5628" max="5628" width="12.75" style="40"/>
    <col min="5629" max="5629" width="29.75" style="40" customWidth="1"/>
    <col min="5630" max="5630" width="17" style="40" customWidth="1"/>
    <col min="5631" max="5631" width="37" style="40" customWidth="1"/>
    <col min="5632" max="5632" width="17.375" style="40" customWidth="1"/>
    <col min="5633" max="5882" width="9" style="40" customWidth="1"/>
    <col min="5883" max="5883" width="29.625" style="40" customWidth="1"/>
    <col min="5884" max="5884" width="12.75" style="40"/>
    <col min="5885" max="5885" width="29.75" style="40" customWidth="1"/>
    <col min="5886" max="5886" width="17" style="40" customWidth="1"/>
    <col min="5887" max="5887" width="37" style="40" customWidth="1"/>
    <col min="5888" max="5888" width="17.375" style="40" customWidth="1"/>
    <col min="5889" max="6138" width="9" style="40" customWidth="1"/>
    <col min="6139" max="6139" width="29.625" style="40" customWidth="1"/>
    <col min="6140" max="6140" width="12.75" style="40"/>
    <col min="6141" max="6141" width="29.75" style="40" customWidth="1"/>
    <col min="6142" max="6142" width="17" style="40" customWidth="1"/>
    <col min="6143" max="6143" width="37" style="40" customWidth="1"/>
    <col min="6144" max="6144" width="17.375" style="40" customWidth="1"/>
    <col min="6145" max="6394" width="9" style="40" customWidth="1"/>
    <col min="6395" max="6395" width="29.625" style="40" customWidth="1"/>
    <col min="6396" max="6396" width="12.75" style="40"/>
    <col min="6397" max="6397" width="29.75" style="40" customWidth="1"/>
    <col min="6398" max="6398" width="17" style="40" customWidth="1"/>
    <col min="6399" max="6399" width="37" style="40" customWidth="1"/>
    <col min="6400" max="6400" width="17.375" style="40" customWidth="1"/>
    <col min="6401" max="6650" width="9" style="40" customWidth="1"/>
    <col min="6651" max="6651" width="29.625" style="40" customWidth="1"/>
    <col min="6652" max="6652" width="12.75" style="40"/>
    <col min="6653" max="6653" width="29.75" style="40" customWidth="1"/>
    <col min="6654" max="6654" width="17" style="40" customWidth="1"/>
    <col min="6655" max="6655" width="37" style="40" customWidth="1"/>
    <col min="6656" max="6656" width="17.375" style="40" customWidth="1"/>
    <col min="6657" max="6906" width="9" style="40" customWidth="1"/>
    <col min="6907" max="6907" width="29.625" style="40" customWidth="1"/>
    <col min="6908" max="6908" width="12.75" style="40"/>
    <col min="6909" max="6909" width="29.75" style="40" customWidth="1"/>
    <col min="6910" max="6910" width="17" style="40" customWidth="1"/>
    <col min="6911" max="6911" width="37" style="40" customWidth="1"/>
    <col min="6912" max="6912" width="17.375" style="40" customWidth="1"/>
    <col min="6913" max="7162" width="9" style="40" customWidth="1"/>
    <col min="7163" max="7163" width="29.625" style="40" customWidth="1"/>
    <col min="7164" max="7164" width="12.75" style="40"/>
    <col min="7165" max="7165" width="29.75" style="40" customWidth="1"/>
    <col min="7166" max="7166" width="17" style="40" customWidth="1"/>
    <col min="7167" max="7167" width="37" style="40" customWidth="1"/>
    <col min="7168" max="7168" width="17.375" style="40" customWidth="1"/>
    <col min="7169" max="7418" width="9" style="40" customWidth="1"/>
    <col min="7419" max="7419" width="29.625" style="40" customWidth="1"/>
    <col min="7420" max="7420" width="12.75" style="40"/>
    <col min="7421" max="7421" width="29.75" style="40" customWidth="1"/>
    <col min="7422" max="7422" width="17" style="40" customWidth="1"/>
    <col min="7423" max="7423" width="37" style="40" customWidth="1"/>
    <col min="7424" max="7424" width="17.375" style="40" customWidth="1"/>
    <col min="7425" max="7674" width="9" style="40" customWidth="1"/>
    <col min="7675" max="7675" width="29.625" style="40" customWidth="1"/>
    <col min="7676" max="7676" width="12.75" style="40"/>
    <col min="7677" max="7677" width="29.75" style="40" customWidth="1"/>
    <col min="7678" max="7678" width="17" style="40" customWidth="1"/>
    <col min="7679" max="7679" width="37" style="40" customWidth="1"/>
    <col min="7680" max="7680" width="17.375" style="40" customWidth="1"/>
    <col min="7681" max="7930" width="9" style="40" customWidth="1"/>
    <col min="7931" max="7931" width="29.625" style="40" customWidth="1"/>
    <col min="7932" max="7932" width="12.75" style="40"/>
    <col min="7933" max="7933" width="29.75" style="40" customWidth="1"/>
    <col min="7934" max="7934" width="17" style="40" customWidth="1"/>
    <col min="7935" max="7935" width="37" style="40" customWidth="1"/>
    <col min="7936" max="7936" width="17.375" style="40" customWidth="1"/>
    <col min="7937" max="8186" width="9" style="40" customWidth="1"/>
    <col min="8187" max="8187" width="29.625" style="40" customWidth="1"/>
    <col min="8188" max="8188" width="12.75" style="40"/>
    <col min="8189" max="8189" width="29.75" style="40" customWidth="1"/>
    <col min="8190" max="8190" width="17" style="40" customWidth="1"/>
    <col min="8191" max="8191" width="37" style="40" customWidth="1"/>
    <col min="8192" max="8192" width="17.375" style="40" customWidth="1"/>
    <col min="8193" max="8442" width="9" style="40" customWidth="1"/>
    <col min="8443" max="8443" width="29.625" style="40" customWidth="1"/>
    <col min="8444" max="8444" width="12.75" style="40"/>
    <col min="8445" max="8445" width="29.75" style="40" customWidth="1"/>
    <col min="8446" max="8446" width="17" style="40" customWidth="1"/>
    <col min="8447" max="8447" width="37" style="40" customWidth="1"/>
    <col min="8448" max="8448" width="17.375" style="40" customWidth="1"/>
    <col min="8449" max="8698" width="9" style="40" customWidth="1"/>
    <col min="8699" max="8699" width="29.625" style="40" customWidth="1"/>
    <col min="8700" max="8700" width="12.75" style="40"/>
    <col min="8701" max="8701" width="29.75" style="40" customWidth="1"/>
    <col min="8702" max="8702" width="17" style="40" customWidth="1"/>
    <col min="8703" max="8703" width="37" style="40" customWidth="1"/>
    <col min="8704" max="8704" width="17.375" style="40" customWidth="1"/>
    <col min="8705" max="8954" width="9" style="40" customWidth="1"/>
    <col min="8955" max="8955" width="29.625" style="40" customWidth="1"/>
    <col min="8956" max="8956" width="12.75" style="40"/>
    <col min="8957" max="8957" width="29.75" style="40" customWidth="1"/>
    <col min="8958" max="8958" width="17" style="40" customWidth="1"/>
    <col min="8959" max="8959" width="37" style="40" customWidth="1"/>
    <col min="8960" max="8960" width="17.375" style="40" customWidth="1"/>
    <col min="8961" max="9210" width="9" style="40" customWidth="1"/>
    <col min="9211" max="9211" width="29.625" style="40" customWidth="1"/>
    <col min="9212" max="9212" width="12.75" style="40"/>
    <col min="9213" max="9213" width="29.75" style="40" customWidth="1"/>
    <col min="9214" max="9214" width="17" style="40" customWidth="1"/>
    <col min="9215" max="9215" width="37" style="40" customWidth="1"/>
    <col min="9216" max="9216" width="17.375" style="40" customWidth="1"/>
    <col min="9217" max="9466" width="9" style="40" customWidth="1"/>
    <col min="9467" max="9467" width="29.625" style="40" customWidth="1"/>
    <col min="9468" max="9468" width="12.75" style="40"/>
    <col min="9469" max="9469" width="29.75" style="40" customWidth="1"/>
    <col min="9470" max="9470" width="17" style="40" customWidth="1"/>
    <col min="9471" max="9471" width="37" style="40" customWidth="1"/>
    <col min="9472" max="9472" width="17.375" style="40" customWidth="1"/>
    <col min="9473" max="9722" width="9" style="40" customWidth="1"/>
    <col min="9723" max="9723" width="29.625" style="40" customWidth="1"/>
    <col min="9724" max="9724" width="12.75" style="40"/>
    <col min="9725" max="9725" width="29.75" style="40" customWidth="1"/>
    <col min="9726" max="9726" width="17" style="40" customWidth="1"/>
    <col min="9727" max="9727" width="37" style="40" customWidth="1"/>
    <col min="9728" max="9728" width="17.375" style="40" customWidth="1"/>
    <col min="9729" max="9978" width="9" style="40" customWidth="1"/>
    <col min="9979" max="9979" width="29.625" style="40" customWidth="1"/>
    <col min="9980" max="9980" width="12.75" style="40"/>
    <col min="9981" max="9981" width="29.75" style="40" customWidth="1"/>
    <col min="9982" max="9982" width="17" style="40" customWidth="1"/>
    <col min="9983" max="9983" width="37" style="40" customWidth="1"/>
    <col min="9984" max="9984" width="17.375" style="40" customWidth="1"/>
    <col min="9985" max="10234" width="9" style="40" customWidth="1"/>
    <col min="10235" max="10235" width="29.625" style="40" customWidth="1"/>
    <col min="10236" max="10236" width="12.75" style="40"/>
    <col min="10237" max="10237" width="29.75" style="40" customWidth="1"/>
    <col min="10238" max="10238" width="17" style="40" customWidth="1"/>
    <col min="10239" max="10239" width="37" style="40" customWidth="1"/>
    <col min="10240" max="10240" width="17.375" style="40" customWidth="1"/>
    <col min="10241" max="10490" width="9" style="40" customWidth="1"/>
    <col min="10491" max="10491" width="29.625" style="40" customWidth="1"/>
    <col min="10492" max="10492" width="12.75" style="40"/>
    <col min="10493" max="10493" width="29.75" style="40" customWidth="1"/>
    <col min="10494" max="10494" width="17" style="40" customWidth="1"/>
    <col min="10495" max="10495" width="37" style="40" customWidth="1"/>
    <col min="10496" max="10496" width="17.375" style="40" customWidth="1"/>
    <col min="10497" max="10746" width="9" style="40" customWidth="1"/>
    <col min="10747" max="10747" width="29.625" style="40" customWidth="1"/>
    <col min="10748" max="10748" width="12.75" style="40"/>
    <col min="10749" max="10749" width="29.75" style="40" customWidth="1"/>
    <col min="10750" max="10750" width="17" style="40" customWidth="1"/>
    <col min="10751" max="10751" width="37" style="40" customWidth="1"/>
    <col min="10752" max="10752" width="17.375" style="40" customWidth="1"/>
    <col min="10753" max="11002" width="9" style="40" customWidth="1"/>
    <col min="11003" max="11003" width="29.625" style="40" customWidth="1"/>
    <col min="11004" max="11004" width="12.75" style="40"/>
    <col min="11005" max="11005" width="29.75" style="40" customWidth="1"/>
    <col min="11006" max="11006" width="17" style="40" customWidth="1"/>
    <col min="11007" max="11007" width="37" style="40" customWidth="1"/>
    <col min="11008" max="11008" width="17.375" style="40" customWidth="1"/>
    <col min="11009" max="11258" width="9" style="40" customWidth="1"/>
    <col min="11259" max="11259" width="29.625" style="40" customWidth="1"/>
    <col min="11260" max="11260" width="12.75" style="40"/>
    <col min="11261" max="11261" width="29.75" style="40" customWidth="1"/>
    <col min="11262" max="11262" width="17" style="40" customWidth="1"/>
    <col min="11263" max="11263" width="37" style="40" customWidth="1"/>
    <col min="11264" max="11264" width="17.375" style="40" customWidth="1"/>
    <col min="11265" max="11514" width="9" style="40" customWidth="1"/>
    <col min="11515" max="11515" width="29.625" style="40" customWidth="1"/>
    <col min="11516" max="11516" width="12.75" style="40"/>
    <col min="11517" max="11517" width="29.75" style="40" customWidth="1"/>
    <col min="11518" max="11518" width="17" style="40" customWidth="1"/>
    <col min="11519" max="11519" width="37" style="40" customWidth="1"/>
    <col min="11520" max="11520" width="17.375" style="40" customWidth="1"/>
    <col min="11521" max="11770" width="9" style="40" customWidth="1"/>
    <col min="11771" max="11771" width="29.625" style="40" customWidth="1"/>
    <col min="11772" max="11772" width="12.75" style="40"/>
    <col min="11773" max="11773" width="29.75" style="40" customWidth="1"/>
    <col min="11774" max="11774" width="17" style="40" customWidth="1"/>
    <col min="11775" max="11775" width="37" style="40" customWidth="1"/>
    <col min="11776" max="11776" width="17.375" style="40" customWidth="1"/>
    <col min="11777" max="12026" width="9" style="40" customWidth="1"/>
    <col min="12027" max="12027" width="29.625" style="40" customWidth="1"/>
    <col min="12028" max="12028" width="12.75" style="40"/>
    <col min="12029" max="12029" width="29.75" style="40" customWidth="1"/>
    <col min="12030" max="12030" width="17" style="40" customWidth="1"/>
    <col min="12031" max="12031" width="37" style="40" customWidth="1"/>
    <col min="12032" max="12032" width="17.375" style="40" customWidth="1"/>
    <col min="12033" max="12282" width="9" style="40" customWidth="1"/>
    <col min="12283" max="12283" width="29.625" style="40" customWidth="1"/>
    <col min="12284" max="12284" width="12.75" style="40"/>
    <col min="12285" max="12285" width="29.75" style="40" customWidth="1"/>
    <col min="12286" max="12286" width="17" style="40" customWidth="1"/>
    <col min="12287" max="12287" width="37" style="40" customWidth="1"/>
    <col min="12288" max="12288" width="17.375" style="40" customWidth="1"/>
    <col min="12289" max="12538" width="9" style="40" customWidth="1"/>
    <col min="12539" max="12539" width="29.625" style="40" customWidth="1"/>
    <col min="12540" max="12540" width="12.75" style="40"/>
    <col min="12541" max="12541" width="29.75" style="40" customWidth="1"/>
    <col min="12542" max="12542" width="17" style="40" customWidth="1"/>
    <col min="12543" max="12543" width="37" style="40" customWidth="1"/>
    <col min="12544" max="12544" width="17.375" style="40" customWidth="1"/>
    <col min="12545" max="12794" width="9" style="40" customWidth="1"/>
    <col min="12795" max="12795" width="29.625" style="40" customWidth="1"/>
    <col min="12796" max="12796" width="12.75" style="40"/>
    <col min="12797" max="12797" width="29.75" style="40" customWidth="1"/>
    <col min="12798" max="12798" width="17" style="40" customWidth="1"/>
    <col min="12799" max="12799" width="37" style="40" customWidth="1"/>
    <col min="12800" max="12800" width="17.375" style="40" customWidth="1"/>
    <col min="12801" max="13050" width="9" style="40" customWidth="1"/>
    <col min="13051" max="13051" width="29.625" style="40" customWidth="1"/>
    <col min="13052" max="13052" width="12.75" style="40"/>
    <col min="13053" max="13053" width="29.75" style="40" customWidth="1"/>
    <col min="13054" max="13054" width="17" style="40" customWidth="1"/>
    <col min="13055" max="13055" width="37" style="40" customWidth="1"/>
    <col min="13056" max="13056" width="17.375" style="40" customWidth="1"/>
    <col min="13057" max="13306" width="9" style="40" customWidth="1"/>
    <col min="13307" max="13307" width="29.625" style="40" customWidth="1"/>
    <col min="13308" max="13308" width="12.75" style="40"/>
    <col min="13309" max="13309" width="29.75" style="40" customWidth="1"/>
    <col min="13310" max="13310" width="17" style="40" customWidth="1"/>
    <col min="13311" max="13311" width="37" style="40" customWidth="1"/>
    <col min="13312" max="13312" width="17.375" style="40" customWidth="1"/>
    <col min="13313" max="13562" width="9" style="40" customWidth="1"/>
    <col min="13563" max="13563" width="29.625" style="40" customWidth="1"/>
    <col min="13564" max="13564" width="12.75" style="40"/>
    <col min="13565" max="13565" width="29.75" style="40" customWidth="1"/>
    <col min="13566" max="13566" width="17" style="40" customWidth="1"/>
    <col min="13567" max="13567" width="37" style="40" customWidth="1"/>
    <col min="13568" max="13568" width="17.375" style="40" customWidth="1"/>
    <col min="13569" max="13818" width="9" style="40" customWidth="1"/>
    <col min="13819" max="13819" width="29.625" style="40" customWidth="1"/>
    <col min="13820" max="13820" width="12.75" style="40"/>
    <col min="13821" max="13821" width="29.75" style="40" customWidth="1"/>
    <col min="13822" max="13822" width="17" style="40" customWidth="1"/>
    <col min="13823" max="13823" width="37" style="40" customWidth="1"/>
    <col min="13824" max="13824" width="17.375" style="40" customWidth="1"/>
    <col min="13825" max="14074" width="9" style="40" customWidth="1"/>
    <col min="14075" max="14075" width="29.625" style="40" customWidth="1"/>
    <col min="14076" max="14076" width="12.75" style="40"/>
    <col min="14077" max="14077" width="29.75" style="40" customWidth="1"/>
    <col min="14078" max="14078" width="17" style="40" customWidth="1"/>
    <col min="14079" max="14079" width="37" style="40" customWidth="1"/>
    <col min="14080" max="14080" width="17.375" style="40" customWidth="1"/>
    <col min="14081" max="14330" width="9" style="40" customWidth="1"/>
    <col min="14331" max="14331" width="29.625" style="40" customWidth="1"/>
    <col min="14332" max="14332" width="12.75" style="40"/>
    <col min="14333" max="14333" width="29.75" style="40" customWidth="1"/>
    <col min="14334" max="14334" width="17" style="40" customWidth="1"/>
    <col min="14335" max="14335" width="37" style="40" customWidth="1"/>
    <col min="14336" max="14336" width="17.375" style="40" customWidth="1"/>
    <col min="14337" max="14586" width="9" style="40" customWidth="1"/>
    <col min="14587" max="14587" width="29.625" style="40" customWidth="1"/>
    <col min="14588" max="14588" width="12.75" style="40"/>
    <col min="14589" max="14589" width="29.75" style="40" customWidth="1"/>
    <col min="14590" max="14590" width="17" style="40" customWidth="1"/>
    <col min="14591" max="14591" width="37" style="40" customWidth="1"/>
    <col min="14592" max="14592" width="17.375" style="40" customWidth="1"/>
    <col min="14593" max="14842" width="9" style="40" customWidth="1"/>
    <col min="14843" max="14843" width="29.625" style="40" customWidth="1"/>
    <col min="14844" max="14844" width="12.75" style="40"/>
    <col min="14845" max="14845" width="29.75" style="40" customWidth="1"/>
    <col min="14846" max="14846" width="17" style="40" customWidth="1"/>
    <col min="14847" max="14847" width="37" style="40" customWidth="1"/>
    <col min="14848" max="14848" width="17.375" style="40" customWidth="1"/>
    <col min="14849" max="15098" width="9" style="40" customWidth="1"/>
    <col min="15099" max="15099" width="29.625" style="40" customWidth="1"/>
    <col min="15100" max="15100" width="12.75" style="40"/>
    <col min="15101" max="15101" width="29.75" style="40" customWidth="1"/>
    <col min="15102" max="15102" width="17" style="40" customWidth="1"/>
    <col min="15103" max="15103" width="37" style="40" customWidth="1"/>
    <col min="15104" max="15104" width="17.375" style="40" customWidth="1"/>
    <col min="15105" max="15354" width="9" style="40" customWidth="1"/>
    <col min="15355" max="15355" width="29.625" style="40" customWidth="1"/>
    <col min="15356" max="15356" width="12.75" style="40"/>
    <col min="15357" max="15357" width="29.75" style="40" customWidth="1"/>
    <col min="15358" max="15358" width="17" style="40" customWidth="1"/>
    <col min="15359" max="15359" width="37" style="40" customWidth="1"/>
    <col min="15360" max="15360" width="17.375" style="40" customWidth="1"/>
    <col min="15361" max="15610" width="9" style="40" customWidth="1"/>
    <col min="15611" max="15611" width="29.625" style="40" customWidth="1"/>
    <col min="15612" max="15612" width="12.75" style="40"/>
    <col min="15613" max="15613" width="29.75" style="40" customWidth="1"/>
    <col min="15614" max="15614" width="17" style="40" customWidth="1"/>
    <col min="15615" max="15615" width="37" style="40" customWidth="1"/>
    <col min="15616" max="15616" width="17.375" style="40" customWidth="1"/>
    <col min="15617" max="15866" width="9" style="40" customWidth="1"/>
    <col min="15867" max="15867" width="29.625" style="40" customWidth="1"/>
    <col min="15868" max="15868" width="12.75" style="40"/>
    <col min="15869" max="15869" width="29.75" style="40" customWidth="1"/>
    <col min="15870" max="15870" width="17" style="40" customWidth="1"/>
    <col min="15871" max="15871" width="37" style="40" customWidth="1"/>
    <col min="15872" max="15872" width="17.375" style="40" customWidth="1"/>
    <col min="15873" max="16122" width="9" style="40" customWidth="1"/>
    <col min="16123" max="16123" width="29.625" style="40" customWidth="1"/>
    <col min="16124" max="16124" width="12.75" style="40"/>
    <col min="16125" max="16125" width="29.75" style="40" customWidth="1"/>
    <col min="16126" max="16126" width="17" style="40" customWidth="1"/>
    <col min="16127" max="16127" width="37" style="40" customWidth="1"/>
    <col min="16128" max="16128" width="17.375" style="40" customWidth="1"/>
    <col min="16129" max="16378" width="9" style="40" customWidth="1"/>
    <col min="16379" max="16379" width="29.625" style="40" customWidth="1"/>
    <col min="16380" max="16384" width="12.75" style="40"/>
  </cols>
  <sheetData>
    <row r="1" spans="1:6" ht="18">
      <c r="A1" s="370" t="s">
        <v>2437</v>
      </c>
      <c r="B1" s="370"/>
      <c r="C1" s="44"/>
      <c r="D1" s="45"/>
    </row>
    <row r="2" spans="1:6" ht="30" customHeight="1">
      <c r="A2" s="371" t="s">
        <v>2438</v>
      </c>
      <c r="B2" s="371"/>
      <c r="C2" s="371"/>
      <c r="D2" s="371"/>
    </row>
    <row r="3" spans="1:6" s="39" customFormat="1" ht="21.95" customHeight="1">
      <c r="A3" s="46"/>
      <c r="B3" s="47"/>
      <c r="C3" s="48"/>
      <c r="D3" s="49" t="s">
        <v>35</v>
      </c>
    </row>
    <row r="4" spans="1:6" s="39" customFormat="1" ht="24" customHeight="1">
      <c r="A4" s="50" t="s">
        <v>1147</v>
      </c>
      <c r="B4" s="50" t="s">
        <v>37</v>
      </c>
      <c r="C4" s="50" t="s">
        <v>116</v>
      </c>
      <c r="D4" s="51" t="s">
        <v>37</v>
      </c>
    </row>
    <row r="5" spans="1:6" s="39" customFormat="1" ht="24" customHeight="1">
      <c r="A5" s="50" t="s">
        <v>44</v>
      </c>
      <c r="B5" s="52">
        <f>B6+B19</f>
        <v>0</v>
      </c>
      <c r="C5" s="50" t="s">
        <v>44</v>
      </c>
      <c r="D5" s="53">
        <f>B5</f>
        <v>0</v>
      </c>
    </row>
    <row r="6" spans="1:6" s="39" customFormat="1" ht="24" customHeight="1">
      <c r="A6" s="54" t="s">
        <v>45</v>
      </c>
      <c r="B6" s="53">
        <f>SUM(B7:B10)</f>
        <v>0</v>
      </c>
      <c r="C6" s="55" t="s">
        <v>47</v>
      </c>
      <c r="D6" s="53">
        <f>D7+D11+D14+D17</f>
        <v>0</v>
      </c>
    </row>
    <row r="7" spans="1:6" s="39" customFormat="1" ht="20.100000000000001" customHeight="1">
      <c r="A7" s="56" t="s">
        <v>1241</v>
      </c>
      <c r="B7" s="32"/>
      <c r="C7" s="57" t="s">
        <v>1242</v>
      </c>
      <c r="D7" s="32"/>
      <c r="E7" s="58"/>
    </row>
    <row r="8" spans="1:6" s="39" customFormat="1" ht="20.100000000000001" customHeight="1">
      <c r="A8" s="56" t="s">
        <v>1243</v>
      </c>
      <c r="B8" s="32"/>
      <c r="C8" s="59" t="s">
        <v>2439</v>
      </c>
      <c r="D8" s="32"/>
      <c r="E8" s="58"/>
    </row>
    <row r="9" spans="1:6" s="39" customFormat="1" ht="20.100000000000001" customHeight="1">
      <c r="A9" s="56" t="s">
        <v>1245</v>
      </c>
      <c r="B9" s="32"/>
      <c r="C9" s="59" t="s">
        <v>2440</v>
      </c>
      <c r="D9" s="32"/>
    </row>
    <row r="10" spans="1:6" s="39" customFormat="1" ht="20.100000000000001" customHeight="1">
      <c r="A10" s="56" t="s">
        <v>1247</v>
      </c>
      <c r="B10" s="32"/>
      <c r="C10" s="59" t="s">
        <v>2441</v>
      </c>
      <c r="D10" s="32"/>
    </row>
    <row r="11" spans="1:6" s="39" customFormat="1" ht="20.100000000000001" customHeight="1">
      <c r="A11" s="60"/>
      <c r="B11" s="61"/>
      <c r="C11" s="57" t="s">
        <v>1250</v>
      </c>
      <c r="D11" s="32"/>
      <c r="E11" s="58"/>
      <c r="F11" s="62"/>
    </row>
    <row r="12" spans="1:6" s="39" customFormat="1" ht="20.100000000000001" customHeight="1">
      <c r="A12" s="63"/>
      <c r="B12" s="61"/>
      <c r="C12" s="59" t="s">
        <v>1251</v>
      </c>
      <c r="D12" s="32"/>
      <c r="F12" s="62"/>
    </row>
    <row r="13" spans="1:6" s="39" customFormat="1" ht="20.100000000000001" customHeight="1">
      <c r="A13" s="63"/>
      <c r="B13" s="61"/>
      <c r="C13" s="59" t="s">
        <v>2442</v>
      </c>
      <c r="D13" s="32"/>
      <c r="F13" s="62"/>
    </row>
    <row r="14" spans="1:6" s="39" customFormat="1" ht="20.100000000000001" customHeight="1">
      <c r="A14" s="64"/>
      <c r="B14" s="65"/>
      <c r="C14" s="57" t="s">
        <v>2443</v>
      </c>
      <c r="D14" s="32"/>
      <c r="F14" s="62"/>
    </row>
    <row r="15" spans="1:6" s="39" customFormat="1" ht="20.100000000000001" customHeight="1">
      <c r="A15" s="64"/>
      <c r="B15" s="65"/>
      <c r="C15" s="59" t="s">
        <v>2444</v>
      </c>
      <c r="D15" s="32"/>
    </row>
    <row r="16" spans="1:6" s="39" customFormat="1" ht="20.100000000000001" customHeight="1">
      <c r="A16" s="66"/>
      <c r="B16" s="61"/>
      <c r="C16" s="67" t="s">
        <v>2445</v>
      </c>
      <c r="D16" s="32"/>
    </row>
    <row r="17" spans="1:5" s="39" customFormat="1" ht="20.100000000000001" customHeight="1">
      <c r="A17" s="66"/>
      <c r="B17" s="61"/>
      <c r="C17" s="57" t="s">
        <v>1255</v>
      </c>
      <c r="D17" s="32"/>
    </row>
    <row r="18" spans="1:5" s="39" customFormat="1" ht="20.100000000000001" customHeight="1">
      <c r="A18" s="66"/>
      <c r="B18" s="61"/>
      <c r="C18" s="59" t="s">
        <v>2446</v>
      </c>
      <c r="D18" s="32"/>
    </row>
    <row r="19" spans="1:5" s="39" customFormat="1" ht="20.100000000000001" customHeight="1">
      <c r="A19" s="68" t="s">
        <v>91</v>
      </c>
      <c r="B19" s="69">
        <f>B20</f>
        <v>0</v>
      </c>
      <c r="C19" s="68" t="s">
        <v>92</v>
      </c>
      <c r="D19" s="53">
        <f>D20</f>
        <v>0</v>
      </c>
      <c r="E19" s="70"/>
    </row>
    <row r="20" spans="1:5" s="39" customFormat="1" ht="20.100000000000001" customHeight="1">
      <c r="A20" s="71" t="s">
        <v>2447</v>
      </c>
      <c r="B20" s="32"/>
      <c r="C20" s="56" t="s">
        <v>2448</v>
      </c>
      <c r="D20" s="32"/>
    </row>
    <row r="21" spans="1:5" ht="59.25" customHeight="1">
      <c r="A21" s="411" t="s">
        <v>2449</v>
      </c>
      <c r="B21" s="412"/>
      <c r="C21" s="412"/>
      <c r="D21" s="412"/>
    </row>
    <row r="22" spans="1:5" ht="22.15" customHeight="1"/>
    <row r="23" spans="1:5" ht="22.15" customHeight="1"/>
  </sheetData>
  <mergeCells count="3">
    <mergeCell ref="A1:B1"/>
    <mergeCell ref="A2:D2"/>
    <mergeCell ref="A21:D21"/>
  </mergeCells>
  <phoneticPr fontId="80"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FFFF00"/>
    <pageSetUpPr fitToPage="1"/>
  </sheetPr>
  <dimension ref="A1:WVJ36"/>
  <sheetViews>
    <sheetView showZeros="0" workbookViewId="0">
      <selection activeCell="C6" sqref="C6"/>
    </sheetView>
  </sheetViews>
  <sheetFormatPr defaultColWidth="9" defaultRowHeight="14.25"/>
  <cols>
    <col min="1" max="1" width="38.125" style="21" customWidth="1"/>
    <col min="2" max="2" width="10.125" style="22" customWidth="1"/>
    <col min="3" max="3" width="40.375" style="22" customWidth="1"/>
    <col min="4" max="4" width="9.625" style="22" customWidth="1"/>
    <col min="5" max="5" width="11.25" style="22" customWidth="1"/>
    <col min="6" max="7" width="10.75" style="22" customWidth="1"/>
    <col min="8" max="9" width="9.375" style="22" customWidth="1"/>
    <col min="10" max="11" width="9.5" style="22" customWidth="1"/>
    <col min="12" max="247" width="9" style="22"/>
    <col min="248" max="248" width="36.75" style="22" customWidth="1"/>
    <col min="249" max="249" width="11.625" style="22" customWidth="1"/>
    <col min="250" max="250" width="8.125" style="22" customWidth="1"/>
    <col min="251" max="251" width="36.5" style="22" customWidth="1"/>
    <col min="252" max="252" width="10.75" style="22" customWidth="1"/>
    <col min="253" max="253" width="8.125" style="22" customWidth="1"/>
    <col min="254" max="254" width="9.125" style="22" customWidth="1"/>
    <col min="255" max="258" width="9" style="22" hidden="1" customWidth="1"/>
    <col min="259" max="503" width="9" style="22"/>
    <col min="504" max="504" width="36.75" style="22" customWidth="1"/>
    <col min="505" max="505" width="11.625" style="22" customWidth="1"/>
    <col min="506" max="506" width="8.125" style="22" customWidth="1"/>
    <col min="507" max="507" width="36.5" style="22" customWidth="1"/>
    <col min="508" max="508" width="10.75" style="22" customWidth="1"/>
    <col min="509" max="509" width="8.125" style="22" customWidth="1"/>
    <col min="510" max="510" width="9.125" style="22" customWidth="1"/>
    <col min="511" max="514" width="9" style="22" hidden="1" customWidth="1"/>
    <col min="515" max="759" width="9" style="22"/>
    <col min="760" max="760" width="36.75" style="22" customWidth="1"/>
    <col min="761" max="761" width="11.625" style="22" customWidth="1"/>
    <col min="762" max="762" width="8.125" style="22" customWidth="1"/>
    <col min="763" max="763" width="36.5" style="22" customWidth="1"/>
    <col min="764" max="764" width="10.75" style="22" customWidth="1"/>
    <col min="765" max="765" width="8.125" style="22" customWidth="1"/>
    <col min="766" max="766" width="9.125" style="22" customWidth="1"/>
    <col min="767" max="770" width="9" style="22" hidden="1" customWidth="1"/>
    <col min="771" max="1015" width="9" style="22"/>
    <col min="1016" max="1016" width="36.75" style="22" customWidth="1"/>
    <col min="1017" max="1017" width="11.625" style="22" customWidth="1"/>
    <col min="1018" max="1018" width="8.125" style="22" customWidth="1"/>
    <col min="1019" max="1019" width="36.5" style="22" customWidth="1"/>
    <col min="1020" max="1020" width="10.75" style="22" customWidth="1"/>
    <col min="1021" max="1021" width="8.125" style="22" customWidth="1"/>
    <col min="1022" max="1022" width="9.125" style="22" customWidth="1"/>
    <col min="1023" max="1026" width="9" style="22" hidden="1" customWidth="1"/>
    <col min="1027" max="1271" width="9" style="22"/>
    <col min="1272" max="1272" width="36.75" style="22" customWidth="1"/>
    <col min="1273" max="1273" width="11.625" style="22" customWidth="1"/>
    <col min="1274" max="1274" width="8.125" style="22" customWidth="1"/>
    <col min="1275" max="1275" width="36.5" style="22" customWidth="1"/>
    <col min="1276" max="1276" width="10.75" style="22" customWidth="1"/>
    <col min="1277" max="1277" width="8.125" style="22" customWidth="1"/>
    <col min="1278" max="1278" width="9.125" style="22" customWidth="1"/>
    <col min="1279" max="1282" width="9" style="22" hidden="1" customWidth="1"/>
    <col min="1283" max="1527" width="9" style="22"/>
    <col min="1528" max="1528" width="36.75" style="22" customWidth="1"/>
    <col min="1529" max="1529" width="11.625" style="22" customWidth="1"/>
    <col min="1530" max="1530" width="8.125" style="22" customWidth="1"/>
    <col min="1531" max="1531" width="36.5" style="22" customWidth="1"/>
    <col min="1532" max="1532" width="10.75" style="22" customWidth="1"/>
    <col min="1533" max="1533" width="8.125" style="22" customWidth="1"/>
    <col min="1534" max="1534" width="9.125" style="22" customWidth="1"/>
    <col min="1535" max="1538" width="9" style="22" hidden="1" customWidth="1"/>
    <col min="1539" max="1783" width="9" style="22"/>
    <col min="1784" max="1784" width="36.75" style="22" customWidth="1"/>
    <col min="1785" max="1785" width="11.625" style="22" customWidth="1"/>
    <col min="1786" max="1786" width="8.125" style="22" customWidth="1"/>
    <col min="1787" max="1787" width="36.5" style="22" customWidth="1"/>
    <col min="1788" max="1788" width="10.75" style="22" customWidth="1"/>
    <col min="1789" max="1789" width="8.125" style="22" customWidth="1"/>
    <col min="1790" max="1790" width="9.125" style="22" customWidth="1"/>
    <col min="1791" max="1794" width="9" style="22" hidden="1" customWidth="1"/>
    <col min="1795" max="2039" width="9" style="22"/>
    <col min="2040" max="2040" width="36.75" style="22" customWidth="1"/>
    <col min="2041" max="2041" width="11.625" style="22" customWidth="1"/>
    <col min="2042" max="2042" width="8.125" style="22" customWidth="1"/>
    <col min="2043" max="2043" width="36.5" style="22" customWidth="1"/>
    <col min="2044" max="2044" width="10.75" style="22" customWidth="1"/>
    <col min="2045" max="2045" width="8.125" style="22" customWidth="1"/>
    <col min="2046" max="2046" width="9.125" style="22" customWidth="1"/>
    <col min="2047" max="2050" width="9" style="22" hidden="1" customWidth="1"/>
    <col min="2051" max="2295" width="9" style="22"/>
    <col min="2296" max="2296" width="36.75" style="22" customWidth="1"/>
    <col min="2297" max="2297" width="11.625" style="22" customWidth="1"/>
    <col min="2298" max="2298" width="8.125" style="22" customWidth="1"/>
    <col min="2299" max="2299" width="36.5" style="22" customWidth="1"/>
    <col min="2300" max="2300" width="10.75" style="22" customWidth="1"/>
    <col min="2301" max="2301" width="8.125" style="22" customWidth="1"/>
    <col min="2302" max="2302" width="9.125" style="22" customWidth="1"/>
    <col min="2303" max="2306" width="9" style="22" hidden="1" customWidth="1"/>
    <col min="2307" max="2551" width="9" style="22"/>
    <col min="2552" max="2552" width="36.75" style="22" customWidth="1"/>
    <col min="2553" max="2553" width="11.625" style="22" customWidth="1"/>
    <col min="2554" max="2554" width="8.125" style="22" customWidth="1"/>
    <col min="2555" max="2555" width="36.5" style="22" customWidth="1"/>
    <col min="2556" max="2556" width="10.75" style="22" customWidth="1"/>
    <col min="2557" max="2557" width="8.125" style="22" customWidth="1"/>
    <col min="2558" max="2558" width="9.125" style="22" customWidth="1"/>
    <col min="2559" max="2562" width="9" style="22" hidden="1" customWidth="1"/>
    <col min="2563" max="2807" width="9" style="22"/>
    <col min="2808" max="2808" width="36.75" style="22" customWidth="1"/>
    <col min="2809" max="2809" width="11.625" style="22" customWidth="1"/>
    <col min="2810" max="2810" width="8.125" style="22" customWidth="1"/>
    <col min="2811" max="2811" width="36.5" style="22" customWidth="1"/>
    <col min="2812" max="2812" width="10.75" style="22" customWidth="1"/>
    <col min="2813" max="2813" width="8.125" style="22" customWidth="1"/>
    <col min="2814" max="2814" width="9.125" style="22" customWidth="1"/>
    <col min="2815" max="2818" width="9" style="22" hidden="1" customWidth="1"/>
    <col min="2819" max="3063" width="9" style="22"/>
    <col min="3064" max="3064" width="36.75" style="22" customWidth="1"/>
    <col min="3065" max="3065" width="11.625" style="22" customWidth="1"/>
    <col min="3066" max="3066" width="8.125" style="22" customWidth="1"/>
    <col min="3067" max="3067" width="36.5" style="22" customWidth="1"/>
    <col min="3068" max="3068" width="10.75" style="22" customWidth="1"/>
    <col min="3069" max="3069" width="8.125" style="22" customWidth="1"/>
    <col min="3070" max="3070" width="9.125" style="22" customWidth="1"/>
    <col min="3071" max="3074" width="9" style="22" hidden="1" customWidth="1"/>
    <col min="3075" max="3319" width="9" style="22"/>
    <col min="3320" max="3320" width="36.75" style="22" customWidth="1"/>
    <col min="3321" max="3321" width="11.625" style="22" customWidth="1"/>
    <col min="3322" max="3322" width="8.125" style="22" customWidth="1"/>
    <col min="3323" max="3323" width="36.5" style="22" customWidth="1"/>
    <col min="3324" max="3324" width="10.75" style="22" customWidth="1"/>
    <col min="3325" max="3325" width="8.125" style="22" customWidth="1"/>
    <col min="3326" max="3326" width="9.125" style="22" customWidth="1"/>
    <col min="3327" max="3330" width="9" style="22" hidden="1" customWidth="1"/>
    <col min="3331" max="3575" width="9" style="22"/>
    <col min="3576" max="3576" width="36.75" style="22" customWidth="1"/>
    <col min="3577" max="3577" width="11.625" style="22" customWidth="1"/>
    <col min="3578" max="3578" width="8.125" style="22" customWidth="1"/>
    <col min="3579" max="3579" width="36.5" style="22" customWidth="1"/>
    <col min="3580" max="3580" width="10.75" style="22" customWidth="1"/>
    <col min="3581" max="3581" width="8.125" style="22" customWidth="1"/>
    <col min="3582" max="3582" width="9.125" style="22" customWidth="1"/>
    <col min="3583" max="3586" width="9" style="22" hidden="1" customWidth="1"/>
    <col min="3587" max="3831" width="9" style="22"/>
    <col min="3832" max="3832" width="36.75" style="22" customWidth="1"/>
    <col min="3833" max="3833" width="11.625" style="22" customWidth="1"/>
    <col min="3834" max="3834" width="8.125" style="22" customWidth="1"/>
    <col min="3835" max="3835" width="36.5" style="22" customWidth="1"/>
    <col min="3836" max="3836" width="10.75" style="22" customWidth="1"/>
    <col min="3837" max="3837" width="8.125" style="22" customWidth="1"/>
    <col min="3838" max="3838" width="9.125" style="22" customWidth="1"/>
    <col min="3839" max="3842" width="9" style="22" hidden="1" customWidth="1"/>
    <col min="3843" max="4087" width="9" style="22"/>
    <col min="4088" max="4088" width="36.75" style="22" customWidth="1"/>
    <col min="4089" max="4089" width="11.625" style="22" customWidth="1"/>
    <col min="4090" max="4090" width="8.125" style="22" customWidth="1"/>
    <col min="4091" max="4091" width="36.5" style="22" customWidth="1"/>
    <col min="4092" max="4092" width="10.75" style="22" customWidth="1"/>
    <col min="4093" max="4093" width="8.125" style="22" customWidth="1"/>
    <col min="4094" max="4094" width="9.125" style="22" customWidth="1"/>
    <col min="4095" max="4098" width="9" style="22" hidden="1" customWidth="1"/>
    <col min="4099" max="4343" width="9" style="22"/>
    <col min="4344" max="4344" width="36.75" style="22" customWidth="1"/>
    <col min="4345" max="4345" width="11.625" style="22" customWidth="1"/>
    <col min="4346" max="4346" width="8.125" style="22" customWidth="1"/>
    <col min="4347" max="4347" width="36.5" style="22" customWidth="1"/>
    <col min="4348" max="4348" width="10.75" style="22" customWidth="1"/>
    <col min="4349" max="4349" width="8.125" style="22" customWidth="1"/>
    <col min="4350" max="4350" width="9.125" style="22" customWidth="1"/>
    <col min="4351" max="4354" width="9" style="22" hidden="1" customWidth="1"/>
    <col min="4355" max="4599" width="9" style="22"/>
    <col min="4600" max="4600" width="36.75" style="22" customWidth="1"/>
    <col min="4601" max="4601" width="11.625" style="22" customWidth="1"/>
    <col min="4602" max="4602" width="8.125" style="22" customWidth="1"/>
    <col min="4603" max="4603" width="36.5" style="22" customWidth="1"/>
    <col min="4604" max="4604" width="10.75" style="22" customWidth="1"/>
    <col min="4605" max="4605" width="8.125" style="22" customWidth="1"/>
    <col min="4606" max="4606" width="9.125" style="22" customWidth="1"/>
    <col min="4607" max="4610" width="9" style="22" hidden="1" customWidth="1"/>
    <col min="4611" max="4855" width="9" style="22"/>
    <col min="4856" max="4856" width="36.75" style="22" customWidth="1"/>
    <col min="4857" max="4857" width="11.625" style="22" customWidth="1"/>
    <col min="4858" max="4858" width="8.125" style="22" customWidth="1"/>
    <col min="4859" max="4859" width="36.5" style="22" customWidth="1"/>
    <col min="4860" max="4860" width="10.75" style="22" customWidth="1"/>
    <col min="4861" max="4861" width="8.125" style="22" customWidth="1"/>
    <col min="4862" max="4862" width="9.125" style="22" customWidth="1"/>
    <col min="4863" max="4866" width="9" style="22" hidden="1" customWidth="1"/>
    <col min="4867" max="5111" width="9" style="22"/>
    <col min="5112" max="5112" width="36.75" style="22" customWidth="1"/>
    <col min="5113" max="5113" width="11.625" style="22" customWidth="1"/>
    <col min="5114" max="5114" width="8.125" style="22" customWidth="1"/>
    <col min="5115" max="5115" width="36.5" style="22" customWidth="1"/>
    <col min="5116" max="5116" width="10.75" style="22" customWidth="1"/>
    <col min="5117" max="5117" width="8.125" style="22" customWidth="1"/>
    <col min="5118" max="5118" width="9.125" style="22" customWidth="1"/>
    <col min="5119" max="5122" width="9" style="22" hidden="1" customWidth="1"/>
    <col min="5123" max="5367" width="9" style="22"/>
    <col min="5368" max="5368" width="36.75" style="22" customWidth="1"/>
    <col min="5369" max="5369" width="11.625" style="22" customWidth="1"/>
    <col min="5370" max="5370" width="8.125" style="22" customWidth="1"/>
    <col min="5371" max="5371" width="36.5" style="22" customWidth="1"/>
    <col min="5372" max="5372" width="10.75" style="22" customWidth="1"/>
    <col min="5373" max="5373" width="8.125" style="22" customWidth="1"/>
    <col min="5374" max="5374" width="9.125" style="22" customWidth="1"/>
    <col min="5375" max="5378" width="9" style="22" hidden="1" customWidth="1"/>
    <col min="5379" max="5623" width="9" style="22"/>
    <col min="5624" max="5624" width="36.75" style="22" customWidth="1"/>
    <col min="5625" max="5625" width="11.625" style="22" customWidth="1"/>
    <col min="5626" max="5626" width="8.125" style="22" customWidth="1"/>
    <col min="5627" max="5627" width="36.5" style="22" customWidth="1"/>
    <col min="5628" max="5628" width="10.75" style="22" customWidth="1"/>
    <col min="5629" max="5629" width="8.125" style="22" customWidth="1"/>
    <col min="5630" max="5630" width="9.125" style="22" customWidth="1"/>
    <col min="5631" max="5634" width="9" style="22" hidden="1" customWidth="1"/>
    <col min="5635" max="5879" width="9" style="22"/>
    <col min="5880" max="5880" width="36.75" style="22" customWidth="1"/>
    <col min="5881" max="5881" width="11.625" style="22" customWidth="1"/>
    <col min="5882" max="5882" width="8.125" style="22" customWidth="1"/>
    <col min="5883" max="5883" width="36.5" style="22" customWidth="1"/>
    <col min="5884" max="5884" width="10.75" style="22" customWidth="1"/>
    <col min="5885" max="5885" width="8.125" style="22" customWidth="1"/>
    <col min="5886" max="5886" width="9.125" style="22" customWidth="1"/>
    <col min="5887" max="5890" width="9" style="22" hidden="1" customWidth="1"/>
    <col min="5891" max="6135" width="9" style="22"/>
    <col min="6136" max="6136" width="36.75" style="22" customWidth="1"/>
    <col min="6137" max="6137" width="11.625" style="22" customWidth="1"/>
    <col min="6138" max="6138" width="8.125" style="22" customWidth="1"/>
    <col min="6139" max="6139" width="36.5" style="22" customWidth="1"/>
    <col min="6140" max="6140" width="10.75" style="22" customWidth="1"/>
    <col min="6141" max="6141" width="8.125" style="22" customWidth="1"/>
    <col min="6142" max="6142" width="9.125" style="22" customWidth="1"/>
    <col min="6143" max="6146" width="9" style="22" hidden="1" customWidth="1"/>
    <col min="6147" max="6391" width="9" style="22"/>
    <col min="6392" max="6392" width="36.75" style="22" customWidth="1"/>
    <col min="6393" max="6393" width="11.625" style="22" customWidth="1"/>
    <col min="6394" max="6394" width="8.125" style="22" customWidth="1"/>
    <col min="6395" max="6395" width="36.5" style="22" customWidth="1"/>
    <col min="6396" max="6396" width="10.75" style="22" customWidth="1"/>
    <col min="6397" max="6397" width="8.125" style="22" customWidth="1"/>
    <col min="6398" max="6398" width="9.125" style="22" customWidth="1"/>
    <col min="6399" max="6402" width="9" style="22" hidden="1" customWidth="1"/>
    <col min="6403" max="6647" width="9" style="22"/>
    <col min="6648" max="6648" width="36.75" style="22" customWidth="1"/>
    <col min="6649" max="6649" width="11.625" style="22" customWidth="1"/>
    <col min="6650" max="6650" width="8.125" style="22" customWidth="1"/>
    <col min="6651" max="6651" width="36.5" style="22" customWidth="1"/>
    <col min="6652" max="6652" width="10.75" style="22" customWidth="1"/>
    <col min="6653" max="6653" width="8.125" style="22" customWidth="1"/>
    <col min="6654" max="6654" width="9.125" style="22" customWidth="1"/>
    <col min="6655" max="6658" width="9" style="22" hidden="1" customWidth="1"/>
    <col min="6659" max="6903" width="9" style="22"/>
    <col min="6904" max="6904" width="36.75" style="22" customWidth="1"/>
    <col min="6905" max="6905" width="11.625" style="22" customWidth="1"/>
    <col min="6906" max="6906" width="8.125" style="22" customWidth="1"/>
    <col min="6907" max="6907" width="36.5" style="22" customWidth="1"/>
    <col min="6908" max="6908" width="10.75" style="22" customWidth="1"/>
    <col min="6909" max="6909" width="8.125" style="22" customWidth="1"/>
    <col min="6910" max="6910" width="9.125" style="22" customWidth="1"/>
    <col min="6911" max="6914" width="9" style="22" hidden="1" customWidth="1"/>
    <col min="6915" max="7159" width="9" style="22"/>
    <col min="7160" max="7160" width="36.75" style="22" customWidth="1"/>
    <col min="7161" max="7161" width="11.625" style="22" customWidth="1"/>
    <col min="7162" max="7162" width="8.125" style="22" customWidth="1"/>
    <col min="7163" max="7163" width="36.5" style="22" customWidth="1"/>
    <col min="7164" max="7164" width="10.75" style="22" customWidth="1"/>
    <col min="7165" max="7165" width="8.125" style="22" customWidth="1"/>
    <col min="7166" max="7166" width="9.125" style="22" customWidth="1"/>
    <col min="7167" max="7170" width="9" style="22" hidden="1" customWidth="1"/>
    <col min="7171" max="7415" width="9" style="22"/>
    <col min="7416" max="7416" width="36.75" style="22" customWidth="1"/>
    <col min="7417" max="7417" width="11.625" style="22" customWidth="1"/>
    <col min="7418" max="7418" width="8.125" style="22" customWidth="1"/>
    <col min="7419" max="7419" width="36.5" style="22" customWidth="1"/>
    <col min="7420" max="7420" width="10.75" style="22" customWidth="1"/>
    <col min="7421" max="7421" width="8.125" style="22" customWidth="1"/>
    <col min="7422" max="7422" width="9.125" style="22" customWidth="1"/>
    <col min="7423" max="7426" width="9" style="22" hidden="1" customWidth="1"/>
    <col min="7427" max="7671" width="9" style="22"/>
    <col min="7672" max="7672" width="36.75" style="22" customWidth="1"/>
    <col min="7673" max="7673" width="11.625" style="22" customWidth="1"/>
    <col min="7674" max="7674" width="8.125" style="22" customWidth="1"/>
    <col min="7675" max="7675" width="36.5" style="22" customWidth="1"/>
    <col min="7676" max="7676" width="10.75" style="22" customWidth="1"/>
    <col min="7677" max="7677" width="8.125" style="22" customWidth="1"/>
    <col min="7678" max="7678" width="9.125" style="22" customWidth="1"/>
    <col min="7679" max="7682" width="9" style="22" hidden="1" customWidth="1"/>
    <col min="7683" max="7927" width="9" style="22"/>
    <col min="7928" max="7928" width="36.75" style="22" customWidth="1"/>
    <col min="7929" max="7929" width="11.625" style="22" customWidth="1"/>
    <col min="7930" max="7930" width="8.125" style="22" customWidth="1"/>
    <col min="7931" max="7931" width="36.5" style="22" customWidth="1"/>
    <col min="7932" max="7932" width="10.75" style="22" customWidth="1"/>
    <col min="7933" max="7933" width="8.125" style="22" customWidth="1"/>
    <col min="7934" max="7934" width="9.125" style="22" customWidth="1"/>
    <col min="7935" max="7938" width="9" style="22" hidden="1" customWidth="1"/>
    <col min="7939" max="8183" width="9" style="22"/>
    <col min="8184" max="8184" width="36.75" style="22" customWidth="1"/>
    <col min="8185" max="8185" width="11.625" style="22" customWidth="1"/>
    <col min="8186" max="8186" width="8.125" style="22" customWidth="1"/>
    <col min="8187" max="8187" width="36.5" style="22" customWidth="1"/>
    <col min="8188" max="8188" width="10.75" style="22" customWidth="1"/>
    <col min="8189" max="8189" width="8.125" style="22" customWidth="1"/>
    <col min="8190" max="8190" width="9.125" style="22" customWidth="1"/>
    <col min="8191" max="8194" width="9" style="22" hidden="1" customWidth="1"/>
    <col min="8195" max="8439" width="9" style="22"/>
    <col min="8440" max="8440" width="36.75" style="22" customWidth="1"/>
    <col min="8441" max="8441" width="11.625" style="22" customWidth="1"/>
    <col min="8442" max="8442" width="8.125" style="22" customWidth="1"/>
    <col min="8443" max="8443" width="36.5" style="22" customWidth="1"/>
    <col min="8444" max="8444" width="10.75" style="22" customWidth="1"/>
    <col min="8445" max="8445" width="8.125" style="22" customWidth="1"/>
    <col min="8446" max="8446" width="9.125" style="22" customWidth="1"/>
    <col min="8447" max="8450" width="9" style="22" hidden="1" customWidth="1"/>
    <col min="8451" max="8695" width="9" style="22"/>
    <col min="8696" max="8696" width="36.75" style="22" customWidth="1"/>
    <col min="8697" max="8697" width="11.625" style="22" customWidth="1"/>
    <col min="8698" max="8698" width="8.125" style="22" customWidth="1"/>
    <col min="8699" max="8699" width="36.5" style="22" customWidth="1"/>
    <col min="8700" max="8700" width="10.75" style="22" customWidth="1"/>
    <col min="8701" max="8701" width="8.125" style="22" customWidth="1"/>
    <col min="8702" max="8702" width="9.125" style="22" customWidth="1"/>
    <col min="8703" max="8706" width="9" style="22" hidden="1" customWidth="1"/>
    <col min="8707" max="8951" width="9" style="22"/>
    <col min="8952" max="8952" width="36.75" style="22" customWidth="1"/>
    <col min="8953" max="8953" width="11.625" style="22" customWidth="1"/>
    <col min="8954" max="8954" width="8.125" style="22" customWidth="1"/>
    <col min="8955" max="8955" width="36.5" style="22" customWidth="1"/>
    <col min="8956" max="8956" width="10.75" style="22" customWidth="1"/>
    <col min="8957" max="8957" width="8.125" style="22" customWidth="1"/>
    <col min="8958" max="8958" width="9.125" style="22" customWidth="1"/>
    <col min="8959" max="8962" width="9" style="22" hidden="1" customWidth="1"/>
    <col min="8963" max="9207" width="9" style="22"/>
    <col min="9208" max="9208" width="36.75" style="22" customWidth="1"/>
    <col min="9209" max="9209" width="11.625" style="22" customWidth="1"/>
    <col min="9210" max="9210" width="8.125" style="22" customWidth="1"/>
    <col min="9211" max="9211" width="36.5" style="22" customWidth="1"/>
    <col min="9212" max="9212" width="10.75" style="22" customWidth="1"/>
    <col min="9213" max="9213" width="8.125" style="22" customWidth="1"/>
    <col min="9214" max="9214" width="9.125" style="22" customWidth="1"/>
    <col min="9215" max="9218" width="9" style="22" hidden="1" customWidth="1"/>
    <col min="9219" max="9463" width="9" style="22"/>
    <col min="9464" max="9464" width="36.75" style="22" customWidth="1"/>
    <col min="9465" max="9465" width="11.625" style="22" customWidth="1"/>
    <col min="9466" max="9466" width="8.125" style="22" customWidth="1"/>
    <col min="9467" max="9467" width="36.5" style="22" customWidth="1"/>
    <col min="9468" max="9468" width="10.75" style="22" customWidth="1"/>
    <col min="9469" max="9469" width="8.125" style="22" customWidth="1"/>
    <col min="9470" max="9470" width="9.125" style="22" customWidth="1"/>
    <col min="9471" max="9474" width="9" style="22" hidden="1" customWidth="1"/>
    <col min="9475" max="9719" width="9" style="22"/>
    <col min="9720" max="9720" width="36.75" style="22" customWidth="1"/>
    <col min="9721" max="9721" width="11.625" style="22" customWidth="1"/>
    <col min="9722" max="9722" width="8.125" style="22" customWidth="1"/>
    <col min="9723" max="9723" width="36.5" style="22" customWidth="1"/>
    <col min="9724" max="9724" width="10.75" style="22" customWidth="1"/>
    <col min="9725" max="9725" width="8.125" style="22" customWidth="1"/>
    <col min="9726" max="9726" width="9.125" style="22" customWidth="1"/>
    <col min="9727" max="9730" width="9" style="22" hidden="1" customWidth="1"/>
    <col min="9731" max="9975" width="9" style="22"/>
    <col min="9976" max="9976" width="36.75" style="22" customWidth="1"/>
    <col min="9977" max="9977" width="11.625" style="22" customWidth="1"/>
    <col min="9978" max="9978" width="8.125" style="22" customWidth="1"/>
    <col min="9979" max="9979" width="36.5" style="22" customWidth="1"/>
    <col min="9980" max="9980" width="10.75" style="22" customWidth="1"/>
    <col min="9981" max="9981" width="8.125" style="22" customWidth="1"/>
    <col min="9982" max="9982" width="9.125" style="22" customWidth="1"/>
    <col min="9983" max="9986" width="9" style="22" hidden="1" customWidth="1"/>
    <col min="9987" max="10231" width="9" style="22"/>
    <col min="10232" max="10232" width="36.75" style="22" customWidth="1"/>
    <col min="10233" max="10233" width="11.625" style="22" customWidth="1"/>
    <col min="10234" max="10234" width="8.125" style="22" customWidth="1"/>
    <col min="10235" max="10235" width="36.5" style="22" customWidth="1"/>
    <col min="10236" max="10236" width="10.75" style="22" customWidth="1"/>
    <col min="10237" max="10237" width="8.125" style="22" customWidth="1"/>
    <col min="10238" max="10238" width="9.125" style="22" customWidth="1"/>
    <col min="10239" max="10242" width="9" style="22" hidden="1" customWidth="1"/>
    <col min="10243" max="10487" width="9" style="22"/>
    <col min="10488" max="10488" width="36.75" style="22" customWidth="1"/>
    <col min="10489" max="10489" width="11.625" style="22" customWidth="1"/>
    <col min="10490" max="10490" width="8.125" style="22" customWidth="1"/>
    <col min="10491" max="10491" width="36.5" style="22" customWidth="1"/>
    <col min="10492" max="10492" width="10.75" style="22" customWidth="1"/>
    <col min="10493" max="10493" width="8.125" style="22" customWidth="1"/>
    <col min="10494" max="10494" width="9.125" style="22" customWidth="1"/>
    <col min="10495" max="10498" width="9" style="22" hidden="1" customWidth="1"/>
    <col min="10499" max="10743" width="9" style="22"/>
    <col min="10744" max="10744" width="36.75" style="22" customWidth="1"/>
    <col min="10745" max="10745" width="11.625" style="22" customWidth="1"/>
    <col min="10746" max="10746" width="8.125" style="22" customWidth="1"/>
    <col min="10747" max="10747" width="36.5" style="22" customWidth="1"/>
    <col min="10748" max="10748" width="10.75" style="22" customWidth="1"/>
    <col min="10749" max="10749" width="8.125" style="22" customWidth="1"/>
    <col min="10750" max="10750" width="9.125" style="22" customWidth="1"/>
    <col min="10751" max="10754" width="9" style="22" hidden="1" customWidth="1"/>
    <col min="10755" max="10999" width="9" style="22"/>
    <col min="11000" max="11000" width="36.75" style="22" customWidth="1"/>
    <col min="11001" max="11001" width="11.625" style="22" customWidth="1"/>
    <col min="11002" max="11002" width="8.125" style="22" customWidth="1"/>
    <col min="11003" max="11003" width="36.5" style="22" customWidth="1"/>
    <col min="11004" max="11004" width="10.75" style="22" customWidth="1"/>
    <col min="11005" max="11005" width="8.125" style="22" customWidth="1"/>
    <col min="11006" max="11006" width="9.125" style="22" customWidth="1"/>
    <col min="11007" max="11010" width="9" style="22" hidden="1" customWidth="1"/>
    <col min="11011" max="11255" width="9" style="22"/>
    <col min="11256" max="11256" width="36.75" style="22" customWidth="1"/>
    <col min="11257" max="11257" width="11.625" style="22" customWidth="1"/>
    <col min="11258" max="11258" width="8.125" style="22" customWidth="1"/>
    <col min="11259" max="11259" width="36.5" style="22" customWidth="1"/>
    <col min="11260" max="11260" width="10.75" style="22" customWidth="1"/>
    <col min="11261" max="11261" width="8.125" style="22" customWidth="1"/>
    <col min="11262" max="11262" width="9.125" style="22" customWidth="1"/>
    <col min="11263" max="11266" width="9" style="22" hidden="1" customWidth="1"/>
    <col min="11267" max="11511" width="9" style="22"/>
    <col min="11512" max="11512" width="36.75" style="22" customWidth="1"/>
    <col min="11513" max="11513" width="11.625" style="22" customWidth="1"/>
    <col min="11514" max="11514" width="8.125" style="22" customWidth="1"/>
    <col min="11515" max="11515" width="36.5" style="22" customWidth="1"/>
    <col min="11516" max="11516" width="10.75" style="22" customWidth="1"/>
    <col min="11517" max="11517" width="8.125" style="22" customWidth="1"/>
    <col min="11518" max="11518" width="9.125" style="22" customWidth="1"/>
    <col min="11519" max="11522" width="9" style="22" hidden="1" customWidth="1"/>
    <col min="11523" max="11767" width="9" style="22"/>
    <col min="11768" max="11768" width="36.75" style="22" customWidth="1"/>
    <col min="11769" max="11769" width="11.625" style="22" customWidth="1"/>
    <col min="11770" max="11770" width="8.125" style="22" customWidth="1"/>
    <col min="11771" max="11771" width="36.5" style="22" customWidth="1"/>
    <col min="11772" max="11772" width="10.75" style="22" customWidth="1"/>
    <col min="11773" max="11773" width="8.125" style="22" customWidth="1"/>
    <col min="11774" max="11774" width="9.125" style="22" customWidth="1"/>
    <col min="11775" max="11778" width="9" style="22" hidden="1" customWidth="1"/>
    <col min="11779" max="12023" width="9" style="22"/>
    <col min="12024" max="12024" width="36.75" style="22" customWidth="1"/>
    <col min="12025" max="12025" width="11.625" style="22" customWidth="1"/>
    <col min="12026" max="12026" width="8.125" style="22" customWidth="1"/>
    <col min="12027" max="12027" width="36.5" style="22" customWidth="1"/>
    <col min="12028" max="12028" width="10.75" style="22" customWidth="1"/>
    <col min="12029" max="12029" width="8.125" style="22" customWidth="1"/>
    <col min="12030" max="12030" width="9.125" style="22" customWidth="1"/>
    <col min="12031" max="12034" width="9" style="22" hidden="1" customWidth="1"/>
    <col min="12035" max="12279" width="9" style="22"/>
    <col min="12280" max="12280" width="36.75" style="22" customWidth="1"/>
    <col min="12281" max="12281" width="11.625" style="22" customWidth="1"/>
    <col min="12282" max="12282" width="8.125" style="22" customWidth="1"/>
    <col min="12283" max="12283" width="36.5" style="22" customWidth="1"/>
    <col min="12284" max="12284" width="10.75" style="22" customWidth="1"/>
    <col min="12285" max="12285" width="8.125" style="22" customWidth="1"/>
    <col min="12286" max="12286" width="9.125" style="22" customWidth="1"/>
    <col min="12287" max="12290" width="9" style="22" hidden="1" customWidth="1"/>
    <col min="12291" max="12535" width="9" style="22"/>
    <col min="12536" max="12536" width="36.75" style="22" customWidth="1"/>
    <col min="12537" max="12537" width="11.625" style="22" customWidth="1"/>
    <col min="12538" max="12538" width="8.125" style="22" customWidth="1"/>
    <col min="12539" max="12539" width="36.5" style="22" customWidth="1"/>
    <col min="12540" max="12540" width="10.75" style="22" customWidth="1"/>
    <col min="12541" max="12541" width="8.125" style="22" customWidth="1"/>
    <col min="12542" max="12542" width="9.125" style="22" customWidth="1"/>
    <col min="12543" max="12546" width="9" style="22" hidden="1" customWidth="1"/>
    <col min="12547" max="12791" width="9" style="22"/>
    <col min="12792" max="12792" width="36.75" style="22" customWidth="1"/>
    <col min="12793" max="12793" width="11.625" style="22" customWidth="1"/>
    <col min="12794" max="12794" width="8.125" style="22" customWidth="1"/>
    <col min="12795" max="12795" width="36.5" style="22" customWidth="1"/>
    <col min="12796" max="12796" width="10.75" style="22" customWidth="1"/>
    <col min="12797" max="12797" width="8.125" style="22" customWidth="1"/>
    <col min="12798" max="12798" width="9.125" style="22" customWidth="1"/>
    <col min="12799" max="12802" width="9" style="22" hidden="1" customWidth="1"/>
    <col min="12803" max="13047" width="9" style="22"/>
    <col min="13048" max="13048" width="36.75" style="22" customWidth="1"/>
    <col min="13049" max="13049" width="11.625" style="22" customWidth="1"/>
    <col min="13050" max="13050" width="8.125" style="22" customWidth="1"/>
    <col min="13051" max="13051" width="36.5" style="22" customWidth="1"/>
    <col min="13052" max="13052" width="10.75" style="22" customWidth="1"/>
    <col min="13053" max="13053" width="8.125" style="22" customWidth="1"/>
    <col min="13054" max="13054" width="9.125" style="22" customWidth="1"/>
    <col min="13055" max="13058" width="9" style="22" hidden="1" customWidth="1"/>
    <col min="13059" max="13303" width="9" style="22"/>
    <col min="13304" max="13304" width="36.75" style="22" customWidth="1"/>
    <col min="13305" max="13305" width="11.625" style="22" customWidth="1"/>
    <col min="13306" max="13306" width="8.125" style="22" customWidth="1"/>
    <col min="13307" max="13307" width="36.5" style="22" customWidth="1"/>
    <col min="13308" max="13308" width="10.75" style="22" customWidth="1"/>
    <col min="13309" max="13309" width="8.125" style="22" customWidth="1"/>
    <col min="13310" max="13310" width="9.125" style="22" customWidth="1"/>
    <col min="13311" max="13314" width="9" style="22" hidden="1" customWidth="1"/>
    <col min="13315" max="13559" width="9" style="22"/>
    <col min="13560" max="13560" width="36.75" style="22" customWidth="1"/>
    <col min="13561" max="13561" width="11.625" style="22" customWidth="1"/>
    <col min="13562" max="13562" width="8.125" style="22" customWidth="1"/>
    <col min="13563" max="13563" width="36.5" style="22" customWidth="1"/>
    <col min="13564" max="13564" width="10.75" style="22" customWidth="1"/>
    <col min="13565" max="13565" width="8.125" style="22" customWidth="1"/>
    <col min="13566" max="13566" width="9.125" style="22" customWidth="1"/>
    <col min="13567" max="13570" width="9" style="22" hidden="1" customWidth="1"/>
    <col min="13571" max="13815" width="9" style="22"/>
    <col min="13816" max="13816" width="36.75" style="22" customWidth="1"/>
    <col min="13817" max="13817" width="11.625" style="22" customWidth="1"/>
    <col min="13818" max="13818" width="8.125" style="22" customWidth="1"/>
    <col min="13819" max="13819" width="36.5" style="22" customWidth="1"/>
    <col min="13820" max="13820" width="10.75" style="22" customWidth="1"/>
    <col min="13821" max="13821" width="8.125" style="22" customWidth="1"/>
    <col min="13822" max="13822" width="9.125" style="22" customWidth="1"/>
    <col min="13823" max="13826" width="9" style="22" hidden="1" customWidth="1"/>
    <col min="13827" max="14071" width="9" style="22"/>
    <col min="14072" max="14072" width="36.75" style="22" customWidth="1"/>
    <col min="14073" max="14073" width="11.625" style="22" customWidth="1"/>
    <col min="14074" max="14074" width="8.125" style="22" customWidth="1"/>
    <col min="14075" max="14075" width="36.5" style="22" customWidth="1"/>
    <col min="14076" max="14076" width="10.75" style="22" customWidth="1"/>
    <col min="14077" max="14077" width="8.125" style="22" customWidth="1"/>
    <col min="14078" max="14078" width="9.125" style="22" customWidth="1"/>
    <col min="14079" max="14082" width="9" style="22" hidden="1" customWidth="1"/>
    <col min="14083" max="14327" width="9" style="22"/>
    <col min="14328" max="14328" width="36.75" style="22" customWidth="1"/>
    <col min="14329" max="14329" width="11.625" style="22" customWidth="1"/>
    <col min="14330" max="14330" width="8.125" style="22" customWidth="1"/>
    <col min="14331" max="14331" width="36.5" style="22" customWidth="1"/>
    <col min="14332" max="14332" width="10.75" style="22" customWidth="1"/>
    <col min="14333" max="14333" width="8.125" style="22" customWidth="1"/>
    <col min="14334" max="14334" width="9.125" style="22" customWidth="1"/>
    <col min="14335" max="14338" width="9" style="22" hidden="1" customWidth="1"/>
    <col min="14339" max="14583" width="9" style="22"/>
    <col min="14584" max="14584" width="36.75" style="22" customWidth="1"/>
    <col min="14585" max="14585" width="11.625" style="22" customWidth="1"/>
    <col min="14586" max="14586" width="8.125" style="22" customWidth="1"/>
    <col min="14587" max="14587" width="36.5" style="22" customWidth="1"/>
    <col min="14588" max="14588" width="10.75" style="22" customWidth="1"/>
    <col min="14589" max="14589" width="8.125" style="22" customWidth="1"/>
    <col min="14590" max="14590" width="9.125" style="22" customWidth="1"/>
    <col min="14591" max="14594" width="9" style="22" hidden="1" customWidth="1"/>
    <col min="14595" max="14839" width="9" style="22"/>
    <col min="14840" max="14840" width="36.75" style="22" customWidth="1"/>
    <col min="14841" max="14841" width="11.625" style="22" customWidth="1"/>
    <col min="14842" max="14842" width="8.125" style="22" customWidth="1"/>
    <col min="14843" max="14843" width="36.5" style="22" customWidth="1"/>
    <col min="14844" max="14844" width="10.75" style="22" customWidth="1"/>
    <col min="14845" max="14845" width="8.125" style="22" customWidth="1"/>
    <col min="14846" max="14846" width="9.125" style="22" customWidth="1"/>
    <col min="14847" max="14850" width="9" style="22" hidden="1" customWidth="1"/>
    <col min="14851" max="15095" width="9" style="22"/>
    <col min="15096" max="15096" width="36.75" style="22" customWidth="1"/>
    <col min="15097" max="15097" width="11.625" style="22" customWidth="1"/>
    <col min="15098" max="15098" width="8.125" style="22" customWidth="1"/>
    <col min="15099" max="15099" width="36.5" style="22" customWidth="1"/>
    <col min="15100" max="15100" width="10.75" style="22" customWidth="1"/>
    <col min="15101" max="15101" width="8.125" style="22" customWidth="1"/>
    <col min="15102" max="15102" width="9.125" style="22" customWidth="1"/>
    <col min="15103" max="15106" width="9" style="22" hidden="1" customWidth="1"/>
    <col min="15107" max="15351" width="9" style="22"/>
    <col min="15352" max="15352" width="36.75" style="22" customWidth="1"/>
    <col min="15353" max="15353" width="11.625" style="22" customWidth="1"/>
    <col min="15354" max="15354" width="8.125" style="22" customWidth="1"/>
    <col min="15355" max="15355" width="36.5" style="22" customWidth="1"/>
    <col min="15356" max="15356" width="10.75" style="22" customWidth="1"/>
    <col min="15357" max="15357" width="8.125" style="22" customWidth="1"/>
    <col min="15358" max="15358" width="9.125" style="22" customWidth="1"/>
    <col min="15359" max="15362" width="9" style="22" hidden="1" customWidth="1"/>
    <col min="15363" max="15607" width="9" style="22"/>
    <col min="15608" max="15608" width="36.75" style="22" customWidth="1"/>
    <col min="15609" max="15609" width="11.625" style="22" customWidth="1"/>
    <col min="15610" max="15610" width="8.125" style="22" customWidth="1"/>
    <col min="15611" max="15611" width="36.5" style="22" customWidth="1"/>
    <col min="15612" max="15612" width="10.75" style="22" customWidth="1"/>
    <col min="15613" max="15613" width="8.125" style="22" customWidth="1"/>
    <col min="15614" max="15614" width="9.125" style="22" customWidth="1"/>
    <col min="15615" max="15618" width="9" style="22" hidden="1" customWidth="1"/>
    <col min="15619" max="15863" width="9" style="22"/>
    <col min="15864" max="15864" width="36.75" style="22" customWidth="1"/>
    <col min="15865" max="15865" width="11.625" style="22" customWidth="1"/>
    <col min="15866" max="15866" width="8.125" style="22" customWidth="1"/>
    <col min="15867" max="15867" width="36.5" style="22" customWidth="1"/>
    <col min="15868" max="15868" width="10.75" style="22" customWidth="1"/>
    <col min="15869" max="15869" width="8.125" style="22" customWidth="1"/>
    <col min="15870" max="15870" width="9.125" style="22" customWidth="1"/>
    <col min="15871" max="15874" width="9" style="22" hidden="1" customWidth="1"/>
    <col min="15875" max="16119" width="9" style="22"/>
    <col min="16120" max="16120" width="36.75" style="22" customWidth="1"/>
    <col min="16121" max="16121" width="11.625" style="22" customWidth="1"/>
    <col min="16122" max="16122" width="8.125" style="22" customWidth="1"/>
    <col min="16123" max="16123" width="36.5" style="22" customWidth="1"/>
    <col min="16124" max="16124" width="10.75" style="22" customWidth="1"/>
    <col min="16125" max="16125" width="8.125" style="22" customWidth="1"/>
    <col min="16126" max="16126" width="9.125" style="22" customWidth="1"/>
    <col min="16127" max="16130" width="9" style="22" hidden="1" customWidth="1"/>
    <col min="16131" max="16384" width="9" style="22"/>
  </cols>
  <sheetData>
    <row r="1" spans="1:4" ht="18">
      <c r="A1" s="370" t="s">
        <v>2450</v>
      </c>
      <c r="B1" s="370"/>
      <c r="C1" s="370"/>
      <c r="D1" s="370"/>
    </row>
    <row r="2" spans="1:4" ht="24.75" customHeight="1">
      <c r="A2" s="371" t="s">
        <v>2451</v>
      </c>
      <c r="B2" s="371"/>
      <c r="C2" s="371"/>
      <c r="D2" s="371"/>
    </row>
    <row r="3" spans="1:4" ht="18.75">
      <c r="A3" s="385"/>
      <c r="B3" s="386"/>
      <c r="C3" s="24"/>
      <c r="D3" s="25" t="s">
        <v>35</v>
      </c>
    </row>
    <row r="4" spans="1:4" ht="34.5" customHeight="1">
      <c r="A4" s="26" t="s">
        <v>36</v>
      </c>
      <c r="B4" s="27" t="s">
        <v>37</v>
      </c>
      <c r="C4" s="26" t="s">
        <v>1240</v>
      </c>
      <c r="D4" s="27" t="s">
        <v>37</v>
      </c>
    </row>
    <row r="5" spans="1:4" ht="37.5" customHeight="1">
      <c r="A5" s="28" t="s">
        <v>44</v>
      </c>
      <c r="B5" s="29" t="s">
        <v>46</v>
      </c>
      <c r="C5" s="28" t="s">
        <v>44</v>
      </c>
      <c r="D5" s="29" t="s">
        <v>46</v>
      </c>
    </row>
    <row r="6" spans="1:4" ht="30.75" customHeight="1">
      <c r="A6" s="30" t="s">
        <v>2452</v>
      </c>
      <c r="B6" s="29"/>
      <c r="C6" s="30" t="s">
        <v>2453</v>
      </c>
      <c r="D6" s="29"/>
    </row>
    <row r="7" spans="1:4" ht="36.75" customHeight="1">
      <c r="A7" s="31" t="s">
        <v>1267</v>
      </c>
      <c r="B7" s="32"/>
      <c r="C7" s="31" t="s">
        <v>1268</v>
      </c>
      <c r="D7" s="32">
        <f>SUM(D8:D10)</f>
        <v>0</v>
      </c>
    </row>
    <row r="8" spans="1:4" ht="36.75" customHeight="1">
      <c r="A8" s="33" t="s">
        <v>1269</v>
      </c>
      <c r="B8" s="32"/>
      <c r="C8" s="33" t="s">
        <v>1269</v>
      </c>
      <c r="D8" s="32"/>
    </row>
    <row r="9" spans="1:4" ht="36.75" customHeight="1">
      <c r="A9" s="33" t="s">
        <v>1270</v>
      </c>
      <c r="B9" s="32"/>
      <c r="C9" s="33" t="s">
        <v>1270</v>
      </c>
      <c r="D9" s="32"/>
    </row>
    <row r="10" spans="1:4" ht="36.75" customHeight="1">
      <c r="A10" s="33" t="s">
        <v>1271</v>
      </c>
      <c r="B10" s="32"/>
      <c r="C10" s="33" t="s">
        <v>1271</v>
      </c>
      <c r="D10" s="32"/>
    </row>
    <row r="11" spans="1:4" ht="36.75" customHeight="1">
      <c r="A11" s="31" t="s">
        <v>1272</v>
      </c>
      <c r="B11" s="32">
        <f>B12+B13</f>
        <v>0</v>
      </c>
      <c r="C11" s="31" t="s">
        <v>1273</v>
      </c>
      <c r="D11" s="32">
        <f>D12+D13</f>
        <v>0</v>
      </c>
    </row>
    <row r="12" spans="1:4" ht="36.75" customHeight="1">
      <c r="A12" s="34" t="s">
        <v>1274</v>
      </c>
      <c r="B12" s="32"/>
      <c r="C12" s="33" t="s">
        <v>1275</v>
      </c>
      <c r="D12" s="32"/>
    </row>
    <row r="13" spans="1:4" ht="36.75" customHeight="1">
      <c r="A13" s="33" t="s">
        <v>1276</v>
      </c>
      <c r="B13" s="32"/>
      <c r="C13" s="33" t="s">
        <v>1276</v>
      </c>
      <c r="D13" s="32"/>
    </row>
    <row r="14" spans="1:4" ht="36.75" customHeight="1">
      <c r="A14" s="31" t="s">
        <v>1277</v>
      </c>
      <c r="B14" s="32"/>
      <c r="C14" s="31" t="s">
        <v>1278</v>
      </c>
      <c r="D14" s="32"/>
    </row>
    <row r="15" spans="1:4" ht="36.75" customHeight="1">
      <c r="A15" s="31" t="s">
        <v>1279</v>
      </c>
      <c r="B15" s="32"/>
      <c r="C15" s="31" t="s">
        <v>1280</v>
      </c>
      <c r="D15" s="32"/>
    </row>
    <row r="16" spans="1:4" ht="36.75" customHeight="1">
      <c r="A16" s="35"/>
      <c r="B16" s="36"/>
      <c r="C16" s="37" t="s">
        <v>1281</v>
      </c>
      <c r="D16" s="36"/>
    </row>
    <row r="17" spans="1:4" ht="38.25" customHeight="1">
      <c r="A17" s="383"/>
      <c r="B17" s="383"/>
      <c r="C17" s="383"/>
      <c r="D17" s="383"/>
    </row>
    <row r="18" spans="1:4">
      <c r="A18" s="383" t="s">
        <v>1282</v>
      </c>
      <c r="B18" s="383"/>
      <c r="C18" s="383"/>
      <c r="D18" s="383"/>
    </row>
    <row r="19" spans="1:4">
      <c r="A19" s="22"/>
      <c r="B19" s="38"/>
      <c r="D19" s="38"/>
    </row>
    <row r="20" spans="1:4">
      <c r="A20" s="22"/>
    </row>
    <row r="21" spans="1:4">
      <c r="A21" s="22"/>
    </row>
    <row r="22" spans="1:4">
      <c r="A22" s="22"/>
    </row>
    <row r="23" spans="1:4">
      <c r="A23" s="22"/>
    </row>
    <row r="24" spans="1:4">
      <c r="A24" s="22"/>
    </row>
    <row r="25" spans="1:4">
      <c r="A25" s="22"/>
    </row>
    <row r="26" spans="1:4">
      <c r="A26" s="22"/>
    </row>
    <row r="27" spans="1:4">
      <c r="A27" s="22"/>
    </row>
    <row r="28" spans="1:4">
      <c r="A28" s="22"/>
    </row>
    <row r="29" spans="1:4">
      <c r="A29" s="22"/>
    </row>
    <row r="30" spans="1:4">
      <c r="A30" s="22"/>
    </row>
    <row r="31" spans="1:4">
      <c r="A31" s="22"/>
    </row>
    <row r="32" spans="1:4">
      <c r="A32" s="22"/>
    </row>
    <row r="33" spans="1:1">
      <c r="A33" s="22"/>
    </row>
    <row r="34" spans="1:1">
      <c r="A34" s="22"/>
    </row>
    <row r="35" spans="1:1">
      <c r="A35" s="22"/>
    </row>
    <row r="36" spans="1:1">
      <c r="A36" s="22"/>
    </row>
  </sheetData>
  <mergeCells count="5">
    <mergeCell ref="A1:D1"/>
    <mergeCell ref="A2:D2"/>
    <mergeCell ref="A3:B3"/>
    <mergeCell ref="A17:D17"/>
    <mergeCell ref="A18:D18"/>
  </mergeCells>
  <phoneticPr fontId="80" type="noConversion"/>
  <printOptions horizontalCentered="1"/>
  <pageMargins left="0.23622047244094499" right="0.23622047244094499" top="0.5"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tabColor rgb="FFFFFF00"/>
  </sheetPr>
  <dimension ref="A1:AS21"/>
  <sheetViews>
    <sheetView showGridLines="0" showZeros="0" workbookViewId="0">
      <selection activeCell="F11" sqref="F11"/>
    </sheetView>
  </sheetViews>
  <sheetFormatPr defaultColWidth="6.75" defaultRowHeight="11.25"/>
  <cols>
    <col min="1" max="1" width="47.375" style="2" customWidth="1"/>
    <col min="2" max="4" width="14.125" style="2" customWidth="1"/>
    <col min="5" max="45" width="9" style="2" customWidth="1"/>
    <col min="46" max="16384" width="6.75" style="2"/>
  </cols>
  <sheetData>
    <row r="1" spans="1:45" ht="19.5" customHeight="1">
      <c r="A1" s="370" t="s">
        <v>2454</v>
      </c>
      <c r="B1" s="370"/>
      <c r="C1" s="370"/>
      <c r="D1" s="370"/>
    </row>
    <row r="2" spans="1:45" ht="31.5" customHeight="1">
      <c r="A2" s="387" t="s">
        <v>2455</v>
      </c>
      <c r="B2" s="387"/>
      <c r="C2" s="387"/>
      <c r="D2" s="387"/>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row>
    <row r="3" spans="1:45" s="1" customFormat="1" ht="19.5" customHeight="1">
      <c r="A3" s="5"/>
      <c r="B3" s="6"/>
      <c r="C3" s="6"/>
      <c r="D3" s="7" t="s">
        <v>35</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1:45" s="1" customFormat="1" ht="50.1" customHeight="1">
      <c r="A4" s="9" t="s">
        <v>1144</v>
      </c>
      <c r="B4" s="9" t="s">
        <v>1286</v>
      </c>
      <c r="C4" s="10" t="s">
        <v>2456</v>
      </c>
      <c r="D4" s="11" t="s">
        <v>2457</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20"/>
    </row>
    <row r="5" spans="1:45" s="1" customFormat="1" ht="24.95" customHeight="1">
      <c r="A5" s="12" t="s">
        <v>1288</v>
      </c>
      <c r="B5" s="13" t="s">
        <v>46</v>
      </c>
      <c r="C5" s="13" t="s">
        <v>46</v>
      </c>
      <c r="D5" s="14" t="s">
        <v>46</v>
      </c>
    </row>
    <row r="6" spans="1:45" s="1" customFormat="1" ht="24.95" customHeight="1">
      <c r="A6" s="15" t="s">
        <v>1289</v>
      </c>
      <c r="B6" s="9"/>
      <c r="C6" s="16"/>
      <c r="D6" s="17"/>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row>
    <row r="7" spans="1:45" s="1" customFormat="1" ht="24.95" customHeight="1">
      <c r="A7" s="12" t="s">
        <v>1290</v>
      </c>
      <c r="B7" s="13" t="s">
        <v>46</v>
      </c>
      <c r="C7" s="13" t="s">
        <v>46</v>
      </c>
      <c r="D7" s="14" t="s">
        <v>46</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row>
    <row r="8" spans="1:45" s="1" customFormat="1" ht="24.95" customHeight="1">
      <c r="A8" s="15" t="s">
        <v>1291</v>
      </c>
      <c r="B8" s="9"/>
      <c r="C8" s="16"/>
      <c r="D8" s="1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row>
    <row r="9" spans="1:45" s="1" customFormat="1" ht="24.95" customHeight="1">
      <c r="A9" s="12" t="s">
        <v>1292</v>
      </c>
      <c r="B9" s="13" t="s">
        <v>46</v>
      </c>
      <c r="C9" s="13" t="s">
        <v>46</v>
      </c>
      <c r="D9" s="14" t="s">
        <v>46</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row>
    <row r="10" spans="1:45" s="1" customFormat="1" ht="24.95" customHeight="1">
      <c r="A10" s="15" t="s">
        <v>1293</v>
      </c>
      <c r="B10" s="18"/>
      <c r="C10" s="18"/>
      <c r="D10" s="18"/>
    </row>
    <row r="11" spans="1:45" s="1" customFormat="1" ht="24.95" customHeight="1">
      <c r="A11" s="12" t="s">
        <v>1294</v>
      </c>
      <c r="B11" s="13" t="s">
        <v>46</v>
      </c>
      <c r="C11" s="13" t="s">
        <v>46</v>
      </c>
      <c r="D11" s="14" t="s">
        <v>46</v>
      </c>
    </row>
    <row r="12" spans="1:45" s="1" customFormat="1" ht="24.95" customHeight="1">
      <c r="A12" s="15" t="s">
        <v>1295</v>
      </c>
      <c r="B12" s="18"/>
      <c r="C12" s="18"/>
      <c r="D12" s="18"/>
    </row>
    <row r="13" spans="1:45" s="1" customFormat="1" ht="24.95" customHeight="1">
      <c r="A13" s="12" t="s">
        <v>1296</v>
      </c>
      <c r="B13" s="13" t="s">
        <v>46</v>
      </c>
      <c r="C13" s="13" t="s">
        <v>46</v>
      </c>
      <c r="D13" s="14" t="s">
        <v>46</v>
      </c>
    </row>
    <row r="14" spans="1:45" s="1" customFormat="1" ht="24.95" customHeight="1">
      <c r="A14" s="15" t="s">
        <v>1297</v>
      </c>
      <c r="B14" s="18"/>
      <c r="C14" s="18"/>
      <c r="D14" s="18"/>
    </row>
    <row r="15" spans="1:45" s="1" customFormat="1" ht="24.95" customHeight="1">
      <c r="A15" s="12" t="s">
        <v>1298</v>
      </c>
      <c r="B15" s="13" t="s">
        <v>46</v>
      </c>
      <c r="C15" s="13" t="s">
        <v>46</v>
      </c>
      <c r="D15" s="14" t="s">
        <v>46</v>
      </c>
    </row>
    <row r="16" spans="1:45" s="1" customFormat="1" ht="24.95" customHeight="1">
      <c r="A16" s="15" t="s">
        <v>1299</v>
      </c>
      <c r="B16" s="18"/>
      <c r="C16" s="18"/>
      <c r="D16" s="18"/>
    </row>
    <row r="17" spans="1:4" s="1" customFormat="1" ht="24.95" customHeight="1">
      <c r="A17" s="12" t="s">
        <v>1300</v>
      </c>
      <c r="B17" s="13" t="s">
        <v>46</v>
      </c>
      <c r="C17" s="13" t="s">
        <v>46</v>
      </c>
      <c r="D17" s="14" t="s">
        <v>46</v>
      </c>
    </row>
    <row r="18" spans="1:4" s="1" customFormat="1" ht="24.95" customHeight="1">
      <c r="A18" s="15" t="s">
        <v>1301</v>
      </c>
      <c r="B18" s="18"/>
      <c r="C18" s="18"/>
      <c r="D18" s="18"/>
    </row>
    <row r="19" spans="1:4" s="1" customFormat="1" ht="24.95" customHeight="1">
      <c r="A19" s="15"/>
      <c r="B19" s="18"/>
      <c r="C19" s="18"/>
      <c r="D19" s="18"/>
    </row>
    <row r="20" spans="1:4" s="1" customFormat="1" ht="24.95" customHeight="1">
      <c r="A20" s="19" t="s">
        <v>1302</v>
      </c>
      <c r="B20" s="13" t="s">
        <v>46</v>
      </c>
      <c r="C20" s="13" t="s">
        <v>46</v>
      </c>
      <c r="D20" s="14" t="s">
        <v>46</v>
      </c>
    </row>
    <row r="21" spans="1:4" s="1" customFormat="1" ht="24.95" customHeight="1">
      <c r="A21" s="19" t="s">
        <v>1303</v>
      </c>
      <c r="B21" s="13" t="s">
        <v>46</v>
      </c>
      <c r="C21" s="13" t="s">
        <v>46</v>
      </c>
      <c r="D21" s="14" t="s">
        <v>46</v>
      </c>
    </row>
  </sheetData>
  <sheetProtection formatCells="0" formatColumns="0" formatRows="0"/>
  <mergeCells count="2">
    <mergeCell ref="A1:D1"/>
    <mergeCell ref="A2:D2"/>
  </mergeCells>
  <phoneticPr fontId="80"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tabColor rgb="FFFFFF00"/>
  </sheetPr>
  <dimension ref="A1:O44"/>
  <sheetViews>
    <sheetView showZeros="0" topLeftCell="A19" zoomScale="90" zoomScaleNormal="90" workbookViewId="0">
      <selection activeCell="D19" sqref="D19"/>
    </sheetView>
  </sheetViews>
  <sheetFormatPr defaultColWidth="9" defaultRowHeight="21.95" customHeight="1"/>
  <cols>
    <col min="1" max="1" width="29.125" style="303" customWidth="1"/>
    <col min="2" max="2" width="11.25" style="303" customWidth="1"/>
    <col min="3" max="3" width="11.625" style="303" customWidth="1"/>
    <col min="4" max="4" width="11.875" style="303" customWidth="1"/>
    <col min="5" max="5" width="12.125" style="303" customWidth="1"/>
    <col min="6" max="6" width="12.5" style="303" customWidth="1"/>
    <col min="7" max="7" width="11.75" style="303" customWidth="1"/>
    <col min="8" max="8" width="27.125" style="303" customWidth="1"/>
    <col min="9" max="11" width="11.875" style="303" customWidth="1"/>
    <col min="12" max="13" width="12.125" style="303" customWidth="1"/>
    <col min="14" max="14" width="11.75" style="303" customWidth="1"/>
    <col min="15" max="15" width="26.125" style="303" customWidth="1"/>
    <col min="16" max="251" width="9" style="303"/>
    <col min="252" max="252" width="4.875" style="303" customWidth="1"/>
    <col min="253" max="253" width="30.625" style="303" customWidth="1"/>
    <col min="254" max="254" width="17" style="303" customWidth="1"/>
    <col min="255" max="255" width="13.5" style="303" customWidth="1"/>
    <col min="256" max="256" width="32.125" style="303" customWidth="1"/>
    <col min="257" max="257" width="15.5" style="303" customWidth="1"/>
    <col min="258" max="258" width="12.25" style="303" customWidth="1"/>
    <col min="259" max="507" width="9" style="303"/>
    <col min="508" max="508" width="4.875" style="303" customWidth="1"/>
    <col min="509" max="509" width="30.625" style="303" customWidth="1"/>
    <col min="510" max="510" width="17" style="303" customWidth="1"/>
    <col min="511" max="511" width="13.5" style="303" customWidth="1"/>
    <col min="512" max="512" width="32.125" style="303" customWidth="1"/>
    <col min="513" max="513" width="15.5" style="303" customWidth="1"/>
    <col min="514" max="514" width="12.25" style="303" customWidth="1"/>
    <col min="515" max="763" width="9" style="303"/>
    <col min="764" max="764" width="4.875" style="303" customWidth="1"/>
    <col min="765" max="765" width="30.625" style="303" customWidth="1"/>
    <col min="766" max="766" width="17" style="303" customWidth="1"/>
    <col min="767" max="767" width="13.5" style="303" customWidth="1"/>
    <col min="768" max="768" width="32.125" style="303" customWidth="1"/>
    <col min="769" max="769" width="15.5" style="303" customWidth="1"/>
    <col min="770" max="770" width="12.25" style="303" customWidth="1"/>
    <col min="771" max="1019" width="9" style="303"/>
    <col min="1020" max="1020" width="4.875" style="303" customWidth="1"/>
    <col min="1021" max="1021" width="30.625" style="303" customWidth="1"/>
    <col min="1022" max="1022" width="17" style="303" customWidth="1"/>
    <col min="1023" max="1023" width="13.5" style="303" customWidth="1"/>
    <col min="1024" max="1024" width="32.125" style="303" customWidth="1"/>
    <col min="1025" max="1025" width="15.5" style="303" customWidth="1"/>
    <col min="1026" max="1026" width="12.25" style="303" customWidth="1"/>
    <col min="1027" max="1275" width="9" style="303"/>
    <col min="1276" max="1276" width="4.875" style="303" customWidth="1"/>
    <col min="1277" max="1277" width="30.625" style="303" customWidth="1"/>
    <col min="1278" max="1278" width="17" style="303" customWidth="1"/>
    <col min="1279" max="1279" width="13.5" style="303" customWidth="1"/>
    <col min="1280" max="1280" width="32.125" style="303" customWidth="1"/>
    <col min="1281" max="1281" width="15.5" style="303" customWidth="1"/>
    <col min="1282" max="1282" width="12.25" style="303" customWidth="1"/>
    <col min="1283" max="1531" width="9" style="303"/>
    <col min="1532" max="1532" width="4.875" style="303" customWidth="1"/>
    <col min="1533" max="1533" width="30.625" style="303" customWidth="1"/>
    <col min="1534" max="1534" width="17" style="303" customWidth="1"/>
    <col min="1535" max="1535" width="13.5" style="303" customWidth="1"/>
    <col min="1536" max="1536" width="32.125" style="303" customWidth="1"/>
    <col min="1537" max="1537" width="15.5" style="303" customWidth="1"/>
    <col min="1538" max="1538" width="12.25" style="303" customWidth="1"/>
    <col min="1539" max="1787" width="9" style="303"/>
    <col min="1788" max="1788" width="4.875" style="303" customWidth="1"/>
    <col min="1789" max="1789" width="30.625" style="303" customWidth="1"/>
    <col min="1790" max="1790" width="17" style="303" customWidth="1"/>
    <col min="1791" max="1791" width="13.5" style="303" customWidth="1"/>
    <col min="1792" max="1792" width="32.125" style="303" customWidth="1"/>
    <col min="1793" max="1793" width="15.5" style="303" customWidth="1"/>
    <col min="1794" max="1794" width="12.25" style="303" customWidth="1"/>
    <col min="1795" max="2043" width="9" style="303"/>
    <col min="2044" max="2044" width="4.875" style="303" customWidth="1"/>
    <col min="2045" max="2045" width="30.625" style="303" customWidth="1"/>
    <col min="2046" max="2046" width="17" style="303" customWidth="1"/>
    <col min="2047" max="2047" width="13.5" style="303" customWidth="1"/>
    <col min="2048" max="2048" width="32.125" style="303" customWidth="1"/>
    <col min="2049" max="2049" width="15.5" style="303" customWidth="1"/>
    <col min="2050" max="2050" width="12.25" style="303" customWidth="1"/>
    <col min="2051" max="2299" width="9" style="303"/>
    <col min="2300" max="2300" width="4.875" style="303" customWidth="1"/>
    <col min="2301" max="2301" width="30.625" style="303" customWidth="1"/>
    <col min="2302" max="2302" width="17" style="303" customWidth="1"/>
    <col min="2303" max="2303" width="13.5" style="303" customWidth="1"/>
    <col min="2304" max="2304" width="32.125" style="303" customWidth="1"/>
    <col min="2305" max="2305" width="15.5" style="303" customWidth="1"/>
    <col min="2306" max="2306" width="12.25" style="303" customWidth="1"/>
    <col min="2307" max="2555" width="9" style="303"/>
    <col min="2556" max="2556" width="4.875" style="303" customWidth="1"/>
    <col min="2557" max="2557" width="30.625" style="303" customWidth="1"/>
    <col min="2558" max="2558" width="17" style="303" customWidth="1"/>
    <col min="2559" max="2559" width="13.5" style="303" customWidth="1"/>
    <col min="2560" max="2560" width="32.125" style="303" customWidth="1"/>
    <col min="2561" max="2561" width="15.5" style="303" customWidth="1"/>
    <col min="2562" max="2562" width="12.25" style="303" customWidth="1"/>
    <col min="2563" max="2811" width="9" style="303"/>
    <col min="2812" max="2812" width="4.875" style="303" customWidth="1"/>
    <col min="2813" max="2813" width="30.625" style="303" customWidth="1"/>
    <col min="2814" max="2814" width="17" style="303" customWidth="1"/>
    <col min="2815" max="2815" width="13.5" style="303" customWidth="1"/>
    <col min="2816" max="2816" width="32.125" style="303" customWidth="1"/>
    <col min="2817" max="2817" width="15.5" style="303" customWidth="1"/>
    <col min="2818" max="2818" width="12.25" style="303" customWidth="1"/>
    <col min="2819" max="3067" width="9" style="303"/>
    <col min="3068" max="3068" width="4.875" style="303" customWidth="1"/>
    <col min="3069" max="3069" width="30.625" style="303" customWidth="1"/>
    <col min="3070" max="3070" width="17" style="303" customWidth="1"/>
    <col min="3071" max="3071" width="13.5" style="303" customWidth="1"/>
    <col min="3072" max="3072" width="32.125" style="303" customWidth="1"/>
    <col min="3073" max="3073" width="15.5" style="303" customWidth="1"/>
    <col min="3074" max="3074" width="12.25" style="303" customWidth="1"/>
    <col min="3075" max="3323" width="9" style="303"/>
    <col min="3324" max="3324" width="4.875" style="303" customWidth="1"/>
    <col min="3325" max="3325" width="30.625" style="303" customWidth="1"/>
    <col min="3326" max="3326" width="17" style="303" customWidth="1"/>
    <col min="3327" max="3327" width="13.5" style="303" customWidth="1"/>
    <col min="3328" max="3328" width="32.125" style="303" customWidth="1"/>
    <col min="3329" max="3329" width="15.5" style="303" customWidth="1"/>
    <col min="3330" max="3330" width="12.25" style="303" customWidth="1"/>
    <col min="3331" max="3579" width="9" style="303"/>
    <col min="3580" max="3580" width="4.875" style="303" customWidth="1"/>
    <col min="3581" max="3581" width="30.625" style="303" customWidth="1"/>
    <col min="3582" max="3582" width="17" style="303" customWidth="1"/>
    <col min="3583" max="3583" width="13.5" style="303" customWidth="1"/>
    <col min="3584" max="3584" width="32.125" style="303" customWidth="1"/>
    <col min="3585" max="3585" width="15.5" style="303" customWidth="1"/>
    <col min="3586" max="3586" width="12.25" style="303" customWidth="1"/>
    <col min="3587" max="3835" width="9" style="303"/>
    <col min="3836" max="3836" width="4.875" style="303" customWidth="1"/>
    <col min="3837" max="3837" width="30.625" style="303" customWidth="1"/>
    <col min="3838" max="3838" width="17" style="303" customWidth="1"/>
    <col min="3839" max="3839" width="13.5" style="303" customWidth="1"/>
    <col min="3840" max="3840" width="32.125" style="303" customWidth="1"/>
    <col min="3841" max="3841" width="15.5" style="303" customWidth="1"/>
    <col min="3842" max="3842" width="12.25" style="303" customWidth="1"/>
    <col min="3843" max="4091" width="9" style="303"/>
    <col min="4092" max="4092" width="4.875" style="303" customWidth="1"/>
    <col min="4093" max="4093" width="30.625" style="303" customWidth="1"/>
    <col min="4094" max="4094" width="17" style="303" customWidth="1"/>
    <col min="4095" max="4095" width="13.5" style="303" customWidth="1"/>
    <col min="4096" max="4096" width="32.125" style="303" customWidth="1"/>
    <col min="4097" max="4097" width="15.5" style="303" customWidth="1"/>
    <col min="4098" max="4098" width="12.25" style="303" customWidth="1"/>
    <col min="4099" max="4347" width="9" style="303"/>
    <col min="4348" max="4348" width="4.875" style="303" customWidth="1"/>
    <col min="4349" max="4349" width="30.625" style="303" customWidth="1"/>
    <col min="4350" max="4350" width="17" style="303" customWidth="1"/>
    <col min="4351" max="4351" width="13.5" style="303" customWidth="1"/>
    <col min="4352" max="4352" width="32.125" style="303" customWidth="1"/>
    <col min="4353" max="4353" width="15.5" style="303" customWidth="1"/>
    <col min="4354" max="4354" width="12.25" style="303" customWidth="1"/>
    <col min="4355" max="4603" width="9" style="303"/>
    <col min="4604" max="4604" width="4.875" style="303" customWidth="1"/>
    <col min="4605" max="4605" width="30.625" style="303" customWidth="1"/>
    <col min="4606" max="4606" width="17" style="303" customWidth="1"/>
    <col min="4607" max="4607" width="13.5" style="303" customWidth="1"/>
    <col min="4608" max="4608" width="32.125" style="303" customWidth="1"/>
    <col min="4609" max="4609" width="15.5" style="303" customWidth="1"/>
    <col min="4610" max="4610" width="12.25" style="303" customWidth="1"/>
    <col min="4611" max="4859" width="9" style="303"/>
    <col min="4860" max="4860" width="4.875" style="303" customWidth="1"/>
    <col min="4861" max="4861" width="30.625" style="303" customWidth="1"/>
    <col min="4862" max="4862" width="17" style="303" customWidth="1"/>
    <col min="4863" max="4863" width="13.5" style="303" customWidth="1"/>
    <col min="4864" max="4864" width="32.125" style="303" customWidth="1"/>
    <col min="4865" max="4865" width="15.5" style="303" customWidth="1"/>
    <col min="4866" max="4866" width="12.25" style="303" customWidth="1"/>
    <col min="4867" max="5115" width="9" style="303"/>
    <col min="5116" max="5116" width="4.875" style="303" customWidth="1"/>
    <col min="5117" max="5117" width="30.625" style="303" customWidth="1"/>
    <col min="5118" max="5118" width="17" style="303" customWidth="1"/>
    <col min="5119" max="5119" width="13.5" style="303" customWidth="1"/>
    <col min="5120" max="5120" width="32.125" style="303" customWidth="1"/>
    <col min="5121" max="5121" width="15.5" style="303" customWidth="1"/>
    <col min="5122" max="5122" width="12.25" style="303" customWidth="1"/>
    <col min="5123" max="5371" width="9" style="303"/>
    <col min="5372" max="5372" width="4.875" style="303" customWidth="1"/>
    <col min="5373" max="5373" width="30.625" style="303" customWidth="1"/>
    <col min="5374" max="5374" width="17" style="303" customWidth="1"/>
    <col min="5375" max="5375" width="13.5" style="303" customWidth="1"/>
    <col min="5376" max="5376" width="32.125" style="303" customWidth="1"/>
    <col min="5377" max="5377" width="15.5" style="303" customWidth="1"/>
    <col min="5378" max="5378" width="12.25" style="303" customWidth="1"/>
    <col min="5379" max="5627" width="9" style="303"/>
    <col min="5628" max="5628" width="4.875" style="303" customWidth="1"/>
    <col min="5629" max="5629" width="30.625" style="303" customWidth="1"/>
    <col min="5630" max="5630" width="17" style="303" customWidth="1"/>
    <col min="5631" max="5631" width="13.5" style="303" customWidth="1"/>
    <col min="5632" max="5632" width="32.125" style="303" customWidth="1"/>
    <col min="5633" max="5633" width="15.5" style="303" customWidth="1"/>
    <col min="5634" max="5634" width="12.25" style="303" customWidth="1"/>
    <col min="5635" max="5883" width="9" style="303"/>
    <col min="5884" max="5884" width="4.875" style="303" customWidth="1"/>
    <col min="5885" max="5885" width="30.625" style="303" customWidth="1"/>
    <col min="5886" max="5886" width="17" style="303" customWidth="1"/>
    <col min="5887" max="5887" width="13.5" style="303" customWidth="1"/>
    <col min="5888" max="5888" width="32.125" style="303" customWidth="1"/>
    <col min="5889" max="5889" width="15.5" style="303" customWidth="1"/>
    <col min="5890" max="5890" width="12.25" style="303" customWidth="1"/>
    <col min="5891" max="6139" width="9" style="303"/>
    <col min="6140" max="6140" width="4.875" style="303" customWidth="1"/>
    <col min="6141" max="6141" width="30.625" style="303" customWidth="1"/>
    <col min="6142" max="6142" width="17" style="303" customWidth="1"/>
    <col min="6143" max="6143" width="13.5" style="303" customWidth="1"/>
    <col min="6144" max="6144" width="32.125" style="303" customWidth="1"/>
    <col min="6145" max="6145" width="15.5" style="303" customWidth="1"/>
    <col min="6146" max="6146" width="12.25" style="303" customWidth="1"/>
    <col min="6147" max="6395" width="9" style="303"/>
    <col min="6396" max="6396" width="4.875" style="303" customWidth="1"/>
    <col min="6397" max="6397" width="30.625" style="303" customWidth="1"/>
    <col min="6398" max="6398" width="17" style="303" customWidth="1"/>
    <col min="6399" max="6399" width="13.5" style="303" customWidth="1"/>
    <col min="6400" max="6400" width="32.125" style="303" customWidth="1"/>
    <col min="6401" max="6401" width="15.5" style="303" customWidth="1"/>
    <col min="6402" max="6402" width="12.25" style="303" customWidth="1"/>
    <col min="6403" max="6651" width="9" style="303"/>
    <col min="6652" max="6652" width="4.875" style="303" customWidth="1"/>
    <col min="6653" max="6653" width="30.625" style="303" customWidth="1"/>
    <col min="6654" max="6654" width="17" style="303" customWidth="1"/>
    <col min="6655" max="6655" width="13.5" style="303" customWidth="1"/>
    <col min="6656" max="6656" width="32.125" style="303" customWidth="1"/>
    <col min="6657" max="6657" width="15.5" style="303" customWidth="1"/>
    <col min="6658" max="6658" width="12.25" style="303" customWidth="1"/>
    <col min="6659" max="6907" width="9" style="303"/>
    <col min="6908" max="6908" width="4.875" style="303" customWidth="1"/>
    <col min="6909" max="6909" width="30.625" style="303" customWidth="1"/>
    <col min="6910" max="6910" width="17" style="303" customWidth="1"/>
    <col min="6911" max="6911" width="13.5" style="303" customWidth="1"/>
    <col min="6912" max="6912" width="32.125" style="303" customWidth="1"/>
    <col min="6913" max="6913" width="15.5" style="303" customWidth="1"/>
    <col min="6914" max="6914" width="12.25" style="303" customWidth="1"/>
    <col min="6915" max="7163" width="9" style="303"/>
    <col min="7164" max="7164" width="4.875" style="303" customWidth="1"/>
    <col min="7165" max="7165" width="30.625" style="303" customWidth="1"/>
    <col min="7166" max="7166" width="17" style="303" customWidth="1"/>
    <col min="7167" max="7167" width="13.5" style="303" customWidth="1"/>
    <col min="7168" max="7168" width="32.125" style="303" customWidth="1"/>
    <col min="7169" max="7169" width="15.5" style="303" customWidth="1"/>
    <col min="7170" max="7170" width="12.25" style="303" customWidth="1"/>
    <col min="7171" max="7419" width="9" style="303"/>
    <col min="7420" max="7420" width="4.875" style="303" customWidth="1"/>
    <col min="7421" max="7421" width="30.625" style="303" customWidth="1"/>
    <col min="7422" max="7422" width="17" style="303" customWidth="1"/>
    <col min="7423" max="7423" width="13.5" style="303" customWidth="1"/>
    <col min="7424" max="7424" width="32.125" style="303" customWidth="1"/>
    <col min="7425" max="7425" width="15.5" style="303" customWidth="1"/>
    <col min="7426" max="7426" width="12.25" style="303" customWidth="1"/>
    <col min="7427" max="7675" width="9" style="303"/>
    <col min="7676" max="7676" width="4.875" style="303" customWidth="1"/>
    <col min="7677" max="7677" width="30.625" style="303" customWidth="1"/>
    <col min="7678" max="7678" width="17" style="303" customWidth="1"/>
    <col min="7679" max="7679" width="13.5" style="303" customWidth="1"/>
    <col min="7680" max="7680" width="32.125" style="303" customWidth="1"/>
    <col min="7681" max="7681" width="15.5" style="303" customWidth="1"/>
    <col min="7682" max="7682" width="12.25" style="303" customWidth="1"/>
    <col min="7683" max="7931" width="9" style="303"/>
    <col min="7932" max="7932" width="4.875" style="303" customWidth="1"/>
    <col min="7933" max="7933" width="30.625" style="303" customWidth="1"/>
    <col min="7934" max="7934" width="17" style="303" customWidth="1"/>
    <col min="7935" max="7935" width="13.5" style="303" customWidth="1"/>
    <col min="7936" max="7936" width="32.125" style="303" customWidth="1"/>
    <col min="7937" max="7937" width="15.5" style="303" customWidth="1"/>
    <col min="7938" max="7938" width="12.25" style="303" customWidth="1"/>
    <col min="7939" max="8187" width="9" style="303"/>
    <col min="8188" max="8188" width="4.875" style="303" customWidth="1"/>
    <col min="8189" max="8189" width="30.625" style="303" customWidth="1"/>
    <col min="8190" max="8190" width="17" style="303" customWidth="1"/>
    <col min="8191" max="8191" width="13.5" style="303" customWidth="1"/>
    <col min="8192" max="8192" width="32.125" style="303" customWidth="1"/>
    <col min="8193" max="8193" width="15.5" style="303" customWidth="1"/>
    <col min="8194" max="8194" width="12.25" style="303" customWidth="1"/>
    <col min="8195" max="8443" width="9" style="303"/>
    <col min="8444" max="8444" width="4.875" style="303" customWidth="1"/>
    <col min="8445" max="8445" width="30.625" style="303" customWidth="1"/>
    <col min="8446" max="8446" width="17" style="303" customWidth="1"/>
    <col min="8447" max="8447" width="13.5" style="303" customWidth="1"/>
    <col min="8448" max="8448" width="32.125" style="303" customWidth="1"/>
    <col min="8449" max="8449" width="15.5" style="303" customWidth="1"/>
    <col min="8450" max="8450" width="12.25" style="303" customWidth="1"/>
    <col min="8451" max="8699" width="9" style="303"/>
    <col min="8700" max="8700" width="4.875" style="303" customWidth="1"/>
    <col min="8701" max="8701" width="30.625" style="303" customWidth="1"/>
    <col min="8702" max="8702" width="17" style="303" customWidth="1"/>
    <col min="8703" max="8703" width="13.5" style="303" customWidth="1"/>
    <col min="8704" max="8704" width="32.125" style="303" customWidth="1"/>
    <col min="8705" max="8705" width="15.5" style="303" customWidth="1"/>
    <col min="8706" max="8706" width="12.25" style="303" customWidth="1"/>
    <col min="8707" max="8955" width="9" style="303"/>
    <col min="8956" max="8956" width="4.875" style="303" customWidth="1"/>
    <col min="8957" max="8957" width="30.625" style="303" customWidth="1"/>
    <col min="8958" max="8958" width="17" style="303" customWidth="1"/>
    <col min="8959" max="8959" width="13.5" style="303" customWidth="1"/>
    <col min="8960" max="8960" width="32.125" style="303" customWidth="1"/>
    <col min="8961" max="8961" width="15.5" style="303" customWidth="1"/>
    <col min="8962" max="8962" width="12.25" style="303" customWidth="1"/>
    <col min="8963" max="9211" width="9" style="303"/>
    <col min="9212" max="9212" width="4.875" style="303" customWidth="1"/>
    <col min="9213" max="9213" width="30.625" style="303" customWidth="1"/>
    <col min="9214" max="9214" width="17" style="303" customWidth="1"/>
    <col min="9215" max="9215" width="13.5" style="303" customWidth="1"/>
    <col min="9216" max="9216" width="32.125" style="303" customWidth="1"/>
    <col min="9217" max="9217" width="15.5" style="303" customWidth="1"/>
    <col min="9218" max="9218" width="12.25" style="303" customWidth="1"/>
    <col min="9219" max="9467" width="9" style="303"/>
    <col min="9468" max="9468" width="4.875" style="303" customWidth="1"/>
    <col min="9469" max="9469" width="30.625" style="303" customWidth="1"/>
    <col min="9470" max="9470" width="17" style="303" customWidth="1"/>
    <col min="9471" max="9471" width="13.5" style="303" customWidth="1"/>
    <col min="9472" max="9472" width="32.125" style="303" customWidth="1"/>
    <col min="9473" max="9473" width="15.5" style="303" customWidth="1"/>
    <col min="9474" max="9474" width="12.25" style="303" customWidth="1"/>
    <col min="9475" max="9723" width="9" style="303"/>
    <col min="9724" max="9724" width="4.875" style="303" customWidth="1"/>
    <col min="9725" max="9725" width="30.625" style="303" customWidth="1"/>
    <col min="9726" max="9726" width="17" style="303" customWidth="1"/>
    <col min="9727" max="9727" width="13.5" style="303" customWidth="1"/>
    <col min="9728" max="9728" width="32.125" style="303" customWidth="1"/>
    <col min="9729" max="9729" width="15.5" style="303" customWidth="1"/>
    <col min="9730" max="9730" width="12.25" style="303" customWidth="1"/>
    <col min="9731" max="9979" width="9" style="303"/>
    <col min="9980" max="9980" width="4.875" style="303" customWidth="1"/>
    <col min="9981" max="9981" width="30.625" style="303" customWidth="1"/>
    <col min="9982" max="9982" width="17" style="303" customWidth="1"/>
    <col min="9983" max="9983" width="13.5" style="303" customWidth="1"/>
    <col min="9984" max="9984" width="32.125" style="303" customWidth="1"/>
    <col min="9985" max="9985" width="15.5" style="303" customWidth="1"/>
    <col min="9986" max="9986" width="12.25" style="303" customWidth="1"/>
    <col min="9987" max="10235" width="9" style="303"/>
    <col min="10236" max="10236" width="4.875" style="303" customWidth="1"/>
    <col min="10237" max="10237" width="30.625" style="303" customWidth="1"/>
    <col min="10238" max="10238" width="17" style="303" customWidth="1"/>
    <col min="10239" max="10239" width="13.5" style="303" customWidth="1"/>
    <col min="10240" max="10240" width="32.125" style="303" customWidth="1"/>
    <col min="10241" max="10241" width="15.5" style="303" customWidth="1"/>
    <col min="10242" max="10242" width="12.25" style="303" customWidth="1"/>
    <col min="10243" max="10491" width="9" style="303"/>
    <col min="10492" max="10492" width="4.875" style="303" customWidth="1"/>
    <col min="10493" max="10493" width="30.625" style="303" customWidth="1"/>
    <col min="10494" max="10494" width="17" style="303" customWidth="1"/>
    <col min="10495" max="10495" width="13.5" style="303" customWidth="1"/>
    <col min="10496" max="10496" width="32.125" style="303" customWidth="1"/>
    <col min="10497" max="10497" width="15.5" style="303" customWidth="1"/>
    <col min="10498" max="10498" width="12.25" style="303" customWidth="1"/>
    <col min="10499" max="10747" width="9" style="303"/>
    <col min="10748" max="10748" width="4.875" style="303" customWidth="1"/>
    <col min="10749" max="10749" width="30.625" style="303" customWidth="1"/>
    <col min="10750" max="10750" width="17" style="303" customWidth="1"/>
    <col min="10751" max="10751" width="13.5" style="303" customWidth="1"/>
    <col min="10752" max="10752" width="32.125" style="303" customWidth="1"/>
    <col min="10753" max="10753" width="15.5" style="303" customWidth="1"/>
    <col min="10754" max="10754" width="12.25" style="303" customWidth="1"/>
    <col min="10755" max="11003" width="9" style="303"/>
    <col min="11004" max="11004" width="4.875" style="303" customWidth="1"/>
    <col min="11005" max="11005" width="30.625" style="303" customWidth="1"/>
    <col min="11006" max="11006" width="17" style="303" customWidth="1"/>
    <col min="11007" max="11007" width="13.5" style="303" customWidth="1"/>
    <col min="11008" max="11008" width="32.125" style="303" customWidth="1"/>
    <col min="11009" max="11009" width="15.5" style="303" customWidth="1"/>
    <col min="11010" max="11010" width="12.25" style="303" customWidth="1"/>
    <col min="11011" max="11259" width="9" style="303"/>
    <col min="11260" max="11260" width="4.875" style="303" customWidth="1"/>
    <col min="11261" max="11261" width="30.625" style="303" customWidth="1"/>
    <col min="11262" max="11262" width="17" style="303" customWidth="1"/>
    <col min="11263" max="11263" width="13.5" style="303" customWidth="1"/>
    <col min="11264" max="11264" width="32.125" style="303" customWidth="1"/>
    <col min="11265" max="11265" width="15.5" style="303" customWidth="1"/>
    <col min="11266" max="11266" width="12.25" style="303" customWidth="1"/>
    <col min="11267" max="11515" width="9" style="303"/>
    <col min="11516" max="11516" width="4.875" style="303" customWidth="1"/>
    <col min="11517" max="11517" width="30.625" style="303" customWidth="1"/>
    <col min="11518" max="11518" width="17" style="303" customWidth="1"/>
    <col min="11519" max="11519" width="13.5" style="303" customWidth="1"/>
    <col min="11520" max="11520" width="32.125" style="303" customWidth="1"/>
    <col min="11521" max="11521" width="15.5" style="303" customWidth="1"/>
    <col min="11522" max="11522" width="12.25" style="303" customWidth="1"/>
    <col min="11523" max="11771" width="9" style="303"/>
    <col min="11772" max="11772" width="4.875" style="303" customWidth="1"/>
    <col min="11773" max="11773" width="30.625" style="303" customWidth="1"/>
    <col min="11774" max="11774" width="17" style="303" customWidth="1"/>
    <col min="11775" max="11775" width="13.5" style="303" customWidth="1"/>
    <col min="11776" max="11776" width="32.125" style="303" customWidth="1"/>
    <col min="11777" max="11777" width="15.5" style="303" customWidth="1"/>
    <col min="11778" max="11778" width="12.25" style="303" customWidth="1"/>
    <col min="11779" max="12027" width="9" style="303"/>
    <col min="12028" max="12028" width="4.875" style="303" customWidth="1"/>
    <col min="12029" max="12029" width="30.625" style="303" customWidth="1"/>
    <col min="12030" max="12030" width="17" style="303" customWidth="1"/>
    <col min="12031" max="12031" width="13.5" style="303" customWidth="1"/>
    <col min="12032" max="12032" width="32.125" style="303" customWidth="1"/>
    <col min="12033" max="12033" width="15.5" style="303" customWidth="1"/>
    <col min="12034" max="12034" width="12.25" style="303" customWidth="1"/>
    <col min="12035" max="12283" width="9" style="303"/>
    <col min="12284" max="12284" width="4.875" style="303" customWidth="1"/>
    <col min="12285" max="12285" width="30.625" style="303" customWidth="1"/>
    <col min="12286" max="12286" width="17" style="303" customWidth="1"/>
    <col min="12287" max="12287" width="13.5" style="303" customWidth="1"/>
    <col min="12288" max="12288" width="32.125" style="303" customWidth="1"/>
    <col min="12289" max="12289" width="15.5" style="303" customWidth="1"/>
    <col min="12290" max="12290" width="12.25" style="303" customWidth="1"/>
    <col min="12291" max="12539" width="9" style="303"/>
    <col min="12540" max="12540" width="4.875" style="303" customWidth="1"/>
    <col min="12541" max="12541" width="30.625" style="303" customWidth="1"/>
    <col min="12542" max="12542" width="17" style="303" customWidth="1"/>
    <col min="12543" max="12543" width="13.5" style="303" customWidth="1"/>
    <col min="12544" max="12544" width="32.125" style="303" customWidth="1"/>
    <col min="12545" max="12545" width="15.5" style="303" customWidth="1"/>
    <col min="12546" max="12546" width="12.25" style="303" customWidth="1"/>
    <col min="12547" max="12795" width="9" style="303"/>
    <col min="12796" max="12796" width="4.875" style="303" customWidth="1"/>
    <col min="12797" max="12797" width="30.625" style="303" customWidth="1"/>
    <col min="12798" max="12798" width="17" style="303" customWidth="1"/>
    <col min="12799" max="12799" width="13.5" style="303" customWidth="1"/>
    <col min="12800" max="12800" width="32.125" style="303" customWidth="1"/>
    <col min="12801" max="12801" width="15.5" style="303" customWidth="1"/>
    <col min="12802" max="12802" width="12.25" style="303" customWidth="1"/>
    <col min="12803" max="13051" width="9" style="303"/>
    <col min="13052" max="13052" width="4.875" style="303" customWidth="1"/>
    <col min="13053" max="13053" width="30.625" style="303" customWidth="1"/>
    <col min="13054" max="13054" width="17" style="303" customWidth="1"/>
    <col min="13055" max="13055" width="13.5" style="303" customWidth="1"/>
    <col min="13056" max="13056" width="32.125" style="303" customWidth="1"/>
    <col min="13057" max="13057" width="15.5" style="303" customWidth="1"/>
    <col min="13058" max="13058" width="12.25" style="303" customWidth="1"/>
    <col min="13059" max="13307" width="9" style="303"/>
    <col min="13308" max="13308" width="4.875" style="303" customWidth="1"/>
    <col min="13309" max="13309" width="30.625" style="303" customWidth="1"/>
    <col min="13310" max="13310" width="17" style="303" customWidth="1"/>
    <col min="13311" max="13311" width="13.5" style="303" customWidth="1"/>
    <col min="13312" max="13312" width="32.125" style="303" customWidth="1"/>
    <col min="13313" max="13313" width="15.5" style="303" customWidth="1"/>
    <col min="13314" max="13314" width="12.25" style="303" customWidth="1"/>
    <col min="13315" max="13563" width="9" style="303"/>
    <col min="13564" max="13564" width="4.875" style="303" customWidth="1"/>
    <col min="13565" max="13565" width="30.625" style="303" customWidth="1"/>
    <col min="13566" max="13566" width="17" style="303" customWidth="1"/>
    <col min="13567" max="13567" width="13.5" style="303" customWidth="1"/>
    <col min="13568" max="13568" width="32.125" style="303" customWidth="1"/>
    <col min="13569" max="13569" width="15.5" style="303" customWidth="1"/>
    <col min="13570" max="13570" width="12.25" style="303" customWidth="1"/>
    <col min="13571" max="13819" width="9" style="303"/>
    <col min="13820" max="13820" width="4.875" style="303" customWidth="1"/>
    <col min="13821" max="13821" width="30.625" style="303" customWidth="1"/>
    <col min="13822" max="13822" width="17" style="303" customWidth="1"/>
    <col min="13823" max="13823" width="13.5" style="303" customWidth="1"/>
    <col min="13824" max="13824" width="32.125" style="303" customWidth="1"/>
    <col min="13825" max="13825" width="15.5" style="303" customWidth="1"/>
    <col min="13826" max="13826" width="12.25" style="303" customWidth="1"/>
    <col min="13827" max="14075" width="9" style="303"/>
    <col min="14076" max="14076" width="4.875" style="303" customWidth="1"/>
    <col min="14077" max="14077" width="30.625" style="303" customWidth="1"/>
    <col min="14078" max="14078" width="17" style="303" customWidth="1"/>
    <col min="14079" max="14079" width="13.5" style="303" customWidth="1"/>
    <col min="14080" max="14080" width="32.125" style="303" customWidth="1"/>
    <col min="14081" max="14081" width="15.5" style="303" customWidth="1"/>
    <col min="14082" max="14082" width="12.25" style="303" customWidth="1"/>
    <col min="14083" max="14331" width="9" style="303"/>
    <col min="14332" max="14332" width="4.875" style="303" customWidth="1"/>
    <col min="14333" max="14333" width="30.625" style="303" customWidth="1"/>
    <col min="14334" max="14334" width="17" style="303" customWidth="1"/>
    <col min="14335" max="14335" width="13.5" style="303" customWidth="1"/>
    <col min="14336" max="14336" width="32.125" style="303" customWidth="1"/>
    <col min="14337" max="14337" width="15.5" style="303" customWidth="1"/>
    <col min="14338" max="14338" width="12.25" style="303" customWidth="1"/>
    <col min="14339" max="14587" width="9" style="303"/>
    <col min="14588" max="14588" width="4.875" style="303" customWidth="1"/>
    <col min="14589" max="14589" width="30.625" style="303" customWidth="1"/>
    <col min="14590" max="14590" width="17" style="303" customWidth="1"/>
    <col min="14591" max="14591" width="13.5" style="303" customWidth="1"/>
    <col min="14592" max="14592" width="32.125" style="303" customWidth="1"/>
    <col min="14593" max="14593" width="15.5" style="303" customWidth="1"/>
    <col min="14594" max="14594" width="12.25" style="303" customWidth="1"/>
    <col min="14595" max="14843" width="9" style="303"/>
    <col min="14844" max="14844" width="4.875" style="303" customWidth="1"/>
    <col min="14845" max="14845" width="30.625" style="303" customWidth="1"/>
    <col min="14846" max="14846" width="17" style="303" customWidth="1"/>
    <col min="14847" max="14847" width="13.5" style="303" customWidth="1"/>
    <col min="14848" max="14848" width="32.125" style="303" customWidth="1"/>
    <col min="14849" max="14849" width="15.5" style="303" customWidth="1"/>
    <col min="14850" max="14850" width="12.25" style="303" customWidth="1"/>
    <col min="14851" max="15099" width="9" style="303"/>
    <col min="15100" max="15100" width="4.875" style="303" customWidth="1"/>
    <col min="15101" max="15101" width="30.625" style="303" customWidth="1"/>
    <col min="15102" max="15102" width="17" style="303" customWidth="1"/>
    <col min="15103" max="15103" width="13.5" style="303" customWidth="1"/>
    <col min="15104" max="15104" width="32.125" style="303" customWidth="1"/>
    <col min="15105" max="15105" width="15.5" style="303" customWidth="1"/>
    <col min="15106" max="15106" width="12.25" style="303" customWidth="1"/>
    <col min="15107" max="15355" width="9" style="303"/>
    <col min="15356" max="15356" width="4.875" style="303" customWidth="1"/>
    <col min="15357" max="15357" width="30.625" style="303" customWidth="1"/>
    <col min="15358" max="15358" width="17" style="303" customWidth="1"/>
    <col min="15359" max="15359" width="13.5" style="303" customWidth="1"/>
    <col min="15360" max="15360" width="32.125" style="303" customWidth="1"/>
    <col min="15361" max="15361" width="15.5" style="303" customWidth="1"/>
    <col min="15362" max="15362" width="12.25" style="303" customWidth="1"/>
    <col min="15363" max="15611" width="9" style="303"/>
    <col min="15612" max="15612" width="4.875" style="303" customWidth="1"/>
    <col min="15613" max="15613" width="30.625" style="303" customWidth="1"/>
    <col min="15614" max="15614" width="17" style="303" customWidth="1"/>
    <col min="15615" max="15615" width="13.5" style="303" customWidth="1"/>
    <col min="15616" max="15616" width="32.125" style="303" customWidth="1"/>
    <col min="15617" max="15617" width="15.5" style="303" customWidth="1"/>
    <col min="15618" max="15618" width="12.25" style="303" customWidth="1"/>
    <col min="15619" max="15867" width="9" style="303"/>
    <col min="15868" max="15868" width="4.875" style="303" customWidth="1"/>
    <col min="15869" max="15869" width="30.625" style="303" customWidth="1"/>
    <col min="15870" max="15870" width="17" style="303" customWidth="1"/>
    <col min="15871" max="15871" width="13.5" style="303" customWidth="1"/>
    <col min="15872" max="15872" width="32.125" style="303" customWidth="1"/>
    <col min="15873" max="15873" width="15.5" style="303" customWidth="1"/>
    <col min="15874" max="15874" width="12.25" style="303" customWidth="1"/>
    <col min="15875" max="16123" width="9" style="303"/>
    <col min="16124" max="16124" width="4.875" style="303" customWidth="1"/>
    <col min="16125" max="16125" width="30.625" style="303" customWidth="1"/>
    <col min="16126" max="16126" width="17" style="303" customWidth="1"/>
    <col min="16127" max="16127" width="13.5" style="303" customWidth="1"/>
    <col min="16128" max="16128" width="32.125" style="303" customWidth="1"/>
    <col min="16129" max="16129" width="15.5" style="303" customWidth="1"/>
    <col min="16130" max="16130" width="12.25" style="303" customWidth="1"/>
    <col min="16131" max="16384" width="9" style="303"/>
  </cols>
  <sheetData>
    <row r="1" spans="1:15" ht="21" customHeight="1">
      <c r="A1" s="358" t="s">
        <v>33</v>
      </c>
      <c r="B1" s="358"/>
      <c r="C1" s="358"/>
      <c r="D1" s="358"/>
      <c r="E1" s="358"/>
      <c r="F1" s="358"/>
      <c r="G1" s="358"/>
      <c r="H1" s="358"/>
      <c r="I1" s="358"/>
      <c r="J1" s="358"/>
      <c r="K1" s="358"/>
      <c r="L1" s="358"/>
      <c r="M1" s="358"/>
      <c r="N1" s="358"/>
    </row>
    <row r="2" spans="1:15" ht="23.25" customHeight="1">
      <c r="A2" s="359" t="s">
        <v>34</v>
      </c>
      <c r="B2" s="359"/>
      <c r="C2" s="359"/>
      <c r="D2" s="359"/>
      <c r="E2" s="359"/>
      <c r="F2" s="359"/>
      <c r="G2" s="359"/>
      <c r="H2" s="359"/>
      <c r="I2" s="359"/>
      <c r="J2" s="359"/>
      <c r="K2" s="359"/>
      <c r="L2" s="359"/>
      <c r="M2" s="359"/>
      <c r="N2" s="359"/>
    </row>
    <row r="3" spans="1:15" ht="48.95" customHeight="1">
      <c r="A3" s="304"/>
      <c r="B3" s="305"/>
      <c r="C3" s="304"/>
      <c r="D3" s="304"/>
      <c r="E3" s="304"/>
      <c r="F3" s="304"/>
      <c r="G3" s="304"/>
      <c r="H3" s="304"/>
      <c r="I3" s="304"/>
      <c r="J3" s="304"/>
      <c r="K3" s="304"/>
      <c r="L3" s="304"/>
      <c r="M3" s="304"/>
      <c r="N3" s="325" t="s">
        <v>35</v>
      </c>
    </row>
    <row r="4" spans="1:15" ht="56.25">
      <c r="A4" s="26" t="s">
        <v>36</v>
      </c>
      <c r="B4" s="27" t="s">
        <v>37</v>
      </c>
      <c r="C4" s="27" t="s">
        <v>38</v>
      </c>
      <c r="D4" s="27" t="s">
        <v>39</v>
      </c>
      <c r="E4" s="27" t="s">
        <v>40</v>
      </c>
      <c r="F4" s="27" t="s">
        <v>41</v>
      </c>
      <c r="G4" s="197" t="s">
        <v>42</v>
      </c>
      <c r="H4" s="26" t="s">
        <v>43</v>
      </c>
      <c r="I4" s="27" t="s">
        <v>37</v>
      </c>
      <c r="J4" s="176" t="s">
        <v>38</v>
      </c>
      <c r="K4" s="27" t="s">
        <v>39</v>
      </c>
      <c r="L4" s="27" t="s">
        <v>40</v>
      </c>
      <c r="M4" s="27" t="s">
        <v>41</v>
      </c>
      <c r="N4" s="197" t="s">
        <v>42</v>
      </c>
      <c r="O4" s="326"/>
    </row>
    <row r="5" spans="1:15" ht="15.75" customHeight="1">
      <c r="A5" s="26" t="s">
        <v>44</v>
      </c>
      <c r="B5" s="306">
        <f>SUM(B6,B32)</f>
        <v>3137</v>
      </c>
      <c r="C5" s="306">
        <v>7165</v>
      </c>
      <c r="D5" s="306">
        <v>7165</v>
      </c>
      <c r="E5" s="306">
        <v>7165</v>
      </c>
      <c r="F5" s="307">
        <v>100</v>
      </c>
      <c r="G5" s="308">
        <v>100</v>
      </c>
      <c r="H5" s="26" t="s">
        <v>44</v>
      </c>
      <c r="I5" s="327">
        <f>I6</f>
        <v>3136.73</v>
      </c>
      <c r="J5" s="327">
        <v>7165</v>
      </c>
      <c r="K5" s="327">
        <v>7165</v>
      </c>
      <c r="L5" s="327">
        <f>L6+L32</f>
        <v>7164.58</v>
      </c>
      <c r="M5" s="328">
        <v>100</v>
      </c>
      <c r="N5" s="329">
        <v>103.447499334249</v>
      </c>
      <c r="O5" s="326"/>
    </row>
    <row r="6" spans="1:15" ht="15.75" customHeight="1">
      <c r="A6" s="309" t="s">
        <v>45</v>
      </c>
      <c r="B6" s="306">
        <v>20</v>
      </c>
      <c r="C6" s="306">
        <v>20</v>
      </c>
      <c r="D6" s="306">
        <v>20</v>
      </c>
      <c r="E6" s="306">
        <v>20</v>
      </c>
      <c r="F6" s="307">
        <v>100</v>
      </c>
      <c r="G6" s="352" t="s">
        <v>46</v>
      </c>
      <c r="H6" s="309" t="s">
        <v>47</v>
      </c>
      <c r="I6" s="327">
        <f>SUM(I7:I27)</f>
        <v>3136.73</v>
      </c>
      <c r="J6" s="327">
        <v>7113</v>
      </c>
      <c r="K6" s="327">
        <v>7113</v>
      </c>
      <c r="L6" s="327">
        <f>SUM(L7:L31)</f>
        <v>5216.58</v>
      </c>
      <c r="M6" s="328">
        <v>100</v>
      </c>
      <c r="N6" s="329">
        <v>94.386486485201502</v>
      </c>
    </row>
    <row r="7" spans="1:15" ht="15.75" customHeight="1">
      <c r="A7" s="248" t="s">
        <v>48</v>
      </c>
      <c r="B7" s="310" t="s">
        <v>46</v>
      </c>
      <c r="C7" s="310" t="s">
        <v>46</v>
      </c>
      <c r="D7" s="310" t="s">
        <v>46</v>
      </c>
      <c r="E7" s="310" t="s">
        <v>46</v>
      </c>
      <c r="F7" s="311" t="s">
        <v>46</v>
      </c>
      <c r="G7" s="312" t="s">
        <v>46</v>
      </c>
      <c r="H7" s="313" t="s">
        <v>49</v>
      </c>
      <c r="I7" s="330">
        <v>944</v>
      </c>
      <c r="J7" s="330">
        <v>1148</v>
      </c>
      <c r="K7" s="330">
        <v>1355.5</v>
      </c>
      <c r="L7" s="330">
        <v>848</v>
      </c>
      <c r="M7" s="331">
        <v>100</v>
      </c>
      <c r="N7" s="332"/>
    </row>
    <row r="8" spans="1:15" ht="15.75" customHeight="1">
      <c r="A8" s="248" t="s">
        <v>50</v>
      </c>
      <c r="B8" s="310"/>
      <c r="C8" s="314"/>
      <c r="D8" s="314"/>
      <c r="E8" s="311"/>
      <c r="F8" s="311"/>
      <c r="G8" s="312"/>
      <c r="H8" s="313" t="s">
        <v>51</v>
      </c>
      <c r="I8" s="330"/>
      <c r="J8" s="330"/>
      <c r="K8" s="330"/>
      <c r="L8" s="330"/>
      <c r="M8" s="331"/>
      <c r="N8" s="332"/>
    </row>
    <row r="9" spans="1:15" ht="15.75" customHeight="1">
      <c r="A9" s="248" t="s">
        <v>52</v>
      </c>
      <c r="B9" s="310"/>
      <c r="C9" s="314"/>
      <c r="D9" s="314"/>
      <c r="E9" s="311"/>
      <c r="F9" s="311"/>
      <c r="G9" s="312"/>
      <c r="H9" s="313" t="s">
        <v>53</v>
      </c>
      <c r="I9" s="330">
        <v>4.97</v>
      </c>
      <c r="J9" s="330">
        <v>4.97</v>
      </c>
      <c r="K9" s="330">
        <v>4.97</v>
      </c>
      <c r="L9" s="330">
        <v>4.97</v>
      </c>
      <c r="M9" s="331">
        <v>100</v>
      </c>
      <c r="N9" s="332">
        <v>52.531059683313003</v>
      </c>
    </row>
    <row r="10" spans="1:15" ht="15.75" customHeight="1">
      <c r="A10" s="248" t="s">
        <v>54</v>
      </c>
      <c r="B10" s="310"/>
      <c r="C10" s="314"/>
      <c r="D10" s="314"/>
      <c r="E10" s="311"/>
      <c r="F10" s="311"/>
      <c r="G10" s="312"/>
      <c r="H10" s="313" t="s">
        <v>55</v>
      </c>
      <c r="I10" s="330">
        <v>15.25</v>
      </c>
      <c r="J10" s="330">
        <v>15.25</v>
      </c>
      <c r="K10" s="330">
        <v>15.25</v>
      </c>
      <c r="L10" s="330">
        <v>15.25</v>
      </c>
      <c r="M10" s="331">
        <v>100</v>
      </c>
      <c r="N10" s="332">
        <v>143.56820905763999</v>
      </c>
    </row>
    <row r="11" spans="1:15" ht="15.75" customHeight="1">
      <c r="A11" s="248" t="s">
        <v>56</v>
      </c>
      <c r="B11" s="310"/>
      <c r="C11" s="314"/>
      <c r="D11" s="314"/>
      <c r="E11" s="311"/>
      <c r="F11" s="311"/>
      <c r="G11" s="312"/>
      <c r="H11" s="313" t="s">
        <v>57</v>
      </c>
      <c r="I11" s="330"/>
      <c r="J11" s="330"/>
      <c r="K11" s="330"/>
      <c r="L11" s="330"/>
      <c r="M11" s="331"/>
      <c r="N11" s="332"/>
    </row>
    <row r="12" spans="1:15" ht="15.75" customHeight="1">
      <c r="A12" s="248" t="s">
        <v>58</v>
      </c>
      <c r="B12" s="310"/>
      <c r="C12" s="314"/>
      <c r="D12" s="314"/>
      <c r="E12" s="311"/>
      <c r="F12" s="311"/>
      <c r="G12" s="312"/>
      <c r="H12" s="313" t="s">
        <v>59</v>
      </c>
      <c r="I12" s="330"/>
      <c r="J12" s="330"/>
      <c r="K12" s="330"/>
      <c r="L12" s="330"/>
      <c r="M12" s="331"/>
      <c r="N12" s="332"/>
    </row>
    <row r="13" spans="1:15" ht="15.75" customHeight="1">
      <c r="A13" s="313" t="s">
        <v>60</v>
      </c>
      <c r="B13" s="310"/>
      <c r="C13" s="314"/>
      <c r="D13" s="314"/>
      <c r="E13" s="311"/>
      <c r="F13" s="311"/>
      <c r="G13" s="315"/>
      <c r="H13" s="313" t="s">
        <v>61</v>
      </c>
      <c r="I13" s="330">
        <v>89.07</v>
      </c>
      <c r="J13" s="330">
        <v>89.07</v>
      </c>
      <c r="K13" s="330">
        <v>89.07</v>
      </c>
      <c r="L13" s="330">
        <v>89.07</v>
      </c>
      <c r="M13" s="331">
        <v>100</v>
      </c>
      <c r="N13" s="332">
        <v>166.585608134533</v>
      </c>
    </row>
    <row r="14" spans="1:15" ht="15.75" customHeight="1">
      <c r="A14" s="248" t="s">
        <v>62</v>
      </c>
      <c r="B14" s="310"/>
      <c r="C14" s="314"/>
      <c r="D14" s="314"/>
      <c r="E14" s="311"/>
      <c r="F14" s="311"/>
      <c r="G14" s="312"/>
      <c r="H14" s="313" t="s">
        <v>63</v>
      </c>
      <c r="I14" s="330">
        <v>478</v>
      </c>
      <c r="J14" s="330">
        <v>1228.27</v>
      </c>
      <c r="K14" s="330">
        <v>1020</v>
      </c>
      <c r="L14" s="330">
        <v>1228</v>
      </c>
      <c r="M14" s="331">
        <v>100</v>
      </c>
      <c r="N14" s="332">
        <v>102.32132318950499</v>
      </c>
    </row>
    <row r="15" spans="1:15" ht="15.75" customHeight="1">
      <c r="A15" s="313" t="s">
        <v>64</v>
      </c>
      <c r="B15" s="310"/>
      <c r="C15" s="314"/>
      <c r="D15" s="314"/>
      <c r="E15" s="311"/>
      <c r="F15" s="311"/>
      <c r="G15" s="312"/>
      <c r="H15" s="313" t="s">
        <v>65</v>
      </c>
      <c r="I15" s="330">
        <v>85.33</v>
      </c>
      <c r="J15" s="330">
        <v>85.33</v>
      </c>
      <c r="K15" s="330">
        <v>85.33</v>
      </c>
      <c r="L15" s="330">
        <v>85.33</v>
      </c>
      <c r="M15" s="331">
        <v>100</v>
      </c>
      <c r="N15" s="332">
        <v>62.831660814479299</v>
      </c>
    </row>
    <row r="16" spans="1:15" ht="15.75" customHeight="1">
      <c r="A16" s="248" t="s">
        <v>66</v>
      </c>
      <c r="B16" s="310">
        <v>20</v>
      </c>
      <c r="C16" s="314">
        <v>20</v>
      </c>
      <c r="D16" s="314">
        <v>20</v>
      </c>
      <c r="E16" s="311">
        <v>20</v>
      </c>
      <c r="F16" s="311">
        <v>100</v>
      </c>
      <c r="G16" s="312">
        <v>100</v>
      </c>
      <c r="H16" s="313" t="s">
        <v>67</v>
      </c>
      <c r="I16" s="330">
        <v>4.51</v>
      </c>
      <c r="J16" s="330">
        <v>4.51</v>
      </c>
      <c r="K16" s="330">
        <v>4.51</v>
      </c>
      <c r="L16" s="330">
        <v>4.51</v>
      </c>
      <c r="M16" s="331">
        <v>100</v>
      </c>
      <c r="N16" s="332" t="s">
        <v>46</v>
      </c>
    </row>
    <row r="17" spans="1:15" ht="15.75" customHeight="1">
      <c r="A17" s="248" t="s">
        <v>68</v>
      </c>
      <c r="B17" s="310"/>
      <c r="C17" s="314"/>
      <c r="D17" s="314"/>
      <c r="E17" s="311"/>
      <c r="F17" s="311"/>
      <c r="G17" s="312"/>
      <c r="H17" s="313" t="s">
        <v>69</v>
      </c>
      <c r="I17" s="330">
        <v>566</v>
      </c>
      <c r="J17" s="330">
        <v>2374.85</v>
      </c>
      <c r="K17" s="330">
        <v>2374.85</v>
      </c>
      <c r="L17" s="330">
        <v>879</v>
      </c>
      <c r="M17" s="331">
        <f>L17/K17*100</f>
        <v>37.012863970356022</v>
      </c>
      <c r="N17" s="332">
        <v>90.1002001443116</v>
      </c>
    </row>
    <row r="18" spans="1:15" ht="15.75" customHeight="1">
      <c r="A18" s="248" t="s">
        <v>70</v>
      </c>
      <c r="B18" s="310"/>
      <c r="C18" s="314"/>
      <c r="D18" s="314"/>
      <c r="E18" s="311"/>
      <c r="F18" s="311"/>
      <c r="G18" s="312"/>
      <c r="H18" s="313" t="s">
        <v>71</v>
      </c>
      <c r="I18" s="330">
        <v>345</v>
      </c>
      <c r="J18" s="330">
        <v>1558.49</v>
      </c>
      <c r="K18" s="330">
        <v>1558.49</v>
      </c>
      <c r="L18" s="330">
        <v>1558</v>
      </c>
      <c r="M18" s="331">
        <f>L18/K18*100</f>
        <v>99.968559310614751</v>
      </c>
      <c r="N18" s="332">
        <v>64.187166435448702</v>
      </c>
    </row>
    <row r="19" spans="1:15" ht="15.75" customHeight="1">
      <c r="A19" s="248" t="s">
        <v>72</v>
      </c>
      <c r="B19" s="310"/>
      <c r="C19" s="310"/>
      <c r="D19" s="310"/>
      <c r="E19" s="310"/>
      <c r="F19" s="311"/>
      <c r="G19" s="312"/>
      <c r="H19" s="313" t="s">
        <v>73</v>
      </c>
      <c r="I19" s="330">
        <v>37.83</v>
      </c>
      <c r="J19" s="330">
        <v>37.83</v>
      </c>
      <c r="K19" s="330">
        <v>37.83</v>
      </c>
      <c r="L19" s="330">
        <v>37.83</v>
      </c>
      <c r="M19" s="331">
        <v>100</v>
      </c>
      <c r="N19" s="332">
        <v>29704.5421360644</v>
      </c>
    </row>
    <row r="20" spans="1:15" ht="15.75" customHeight="1">
      <c r="A20" s="252" t="s">
        <v>74</v>
      </c>
      <c r="B20" s="310">
        <v>20</v>
      </c>
      <c r="C20" s="314">
        <v>20</v>
      </c>
      <c r="D20" s="314">
        <v>20</v>
      </c>
      <c r="E20" s="311">
        <v>20</v>
      </c>
      <c r="F20" s="311">
        <v>100</v>
      </c>
      <c r="G20" s="312">
        <v>100</v>
      </c>
      <c r="H20" s="313" t="s">
        <v>75</v>
      </c>
      <c r="I20" s="330">
        <v>1.42</v>
      </c>
      <c r="J20" s="330">
        <v>1.42</v>
      </c>
      <c r="K20" s="330">
        <v>1.42</v>
      </c>
      <c r="L20" s="330">
        <v>1.42</v>
      </c>
      <c r="M20" s="331"/>
      <c r="N20" s="332"/>
    </row>
    <row r="21" spans="1:15" ht="15.75" customHeight="1">
      <c r="A21" s="252" t="s">
        <v>76</v>
      </c>
      <c r="B21" s="310"/>
      <c r="C21" s="314"/>
      <c r="D21" s="314"/>
      <c r="E21" s="311"/>
      <c r="F21" s="311"/>
      <c r="G21" s="312"/>
      <c r="H21" s="313" t="s">
        <v>77</v>
      </c>
      <c r="I21" s="330"/>
      <c r="J21" s="330"/>
      <c r="K21" s="330"/>
      <c r="L21" s="330"/>
      <c r="M21" s="331"/>
      <c r="N21" s="332"/>
    </row>
    <row r="22" spans="1:15" ht="15.75" customHeight="1">
      <c r="A22" s="252" t="s">
        <v>78</v>
      </c>
      <c r="B22" s="310"/>
      <c r="C22" s="314"/>
      <c r="D22" s="314"/>
      <c r="E22" s="311"/>
      <c r="F22" s="311"/>
      <c r="G22" s="312"/>
      <c r="H22" s="313" t="s">
        <v>79</v>
      </c>
      <c r="I22" s="330"/>
      <c r="J22" s="330"/>
      <c r="K22" s="330"/>
      <c r="L22" s="330"/>
      <c r="M22" s="331"/>
      <c r="N22" s="332"/>
    </row>
    <row r="23" spans="1:15" ht="15.75" customHeight="1">
      <c r="A23" s="252" t="s">
        <v>80</v>
      </c>
      <c r="B23" s="310"/>
      <c r="C23" s="316"/>
      <c r="D23" s="316"/>
      <c r="E23" s="311"/>
      <c r="F23" s="311"/>
      <c r="G23" s="312"/>
      <c r="H23" s="313" t="s">
        <v>81</v>
      </c>
      <c r="I23" s="330"/>
      <c r="J23" s="330"/>
      <c r="K23" s="330"/>
      <c r="L23" s="330"/>
      <c r="M23" s="331"/>
      <c r="N23" s="332"/>
    </row>
    <row r="24" spans="1:15" ht="15.75" customHeight="1">
      <c r="A24" s="317"/>
      <c r="B24" s="310"/>
      <c r="C24" s="316"/>
      <c r="D24" s="316"/>
      <c r="E24" s="311"/>
      <c r="F24" s="311"/>
      <c r="G24" s="312"/>
      <c r="H24" s="313" t="s">
        <v>82</v>
      </c>
      <c r="I24" s="330">
        <v>183.15</v>
      </c>
      <c r="J24" s="330">
        <v>183.15</v>
      </c>
      <c r="K24" s="330">
        <v>183.15</v>
      </c>
      <c r="L24" s="330">
        <v>83</v>
      </c>
      <c r="M24" s="331"/>
      <c r="N24" s="332">
        <v>0</v>
      </c>
    </row>
    <row r="25" spans="1:15" ht="15.75" customHeight="1">
      <c r="A25" s="317"/>
      <c r="B25" s="310"/>
      <c r="C25" s="316"/>
      <c r="D25" s="316"/>
      <c r="E25" s="311"/>
      <c r="F25" s="311"/>
      <c r="G25" s="312"/>
      <c r="H25" s="313" t="s">
        <v>83</v>
      </c>
      <c r="I25" s="330">
        <v>100.58</v>
      </c>
      <c r="J25" s="330">
        <v>100.58</v>
      </c>
      <c r="K25" s="330">
        <v>100.58</v>
      </c>
      <c r="L25" s="330">
        <v>100.58</v>
      </c>
      <c r="M25" s="331">
        <v>100</v>
      </c>
      <c r="N25" s="332">
        <v>128.33238849249</v>
      </c>
    </row>
    <row r="26" spans="1:15" ht="15.75" customHeight="1">
      <c r="A26" s="317"/>
      <c r="B26" s="310"/>
      <c r="C26" s="316"/>
      <c r="D26" s="316"/>
      <c r="E26" s="311"/>
      <c r="F26" s="311"/>
      <c r="G26" s="312"/>
      <c r="H26" s="313" t="s">
        <v>84</v>
      </c>
      <c r="I26" s="330"/>
      <c r="J26" s="330"/>
      <c r="K26" s="330"/>
      <c r="L26" s="330"/>
      <c r="M26" s="331"/>
      <c r="N26" s="332"/>
    </row>
    <row r="27" spans="1:15" ht="15.75" customHeight="1">
      <c r="A27" s="318"/>
      <c r="B27" s="319"/>
      <c r="C27" s="320"/>
      <c r="D27" s="320"/>
      <c r="E27" s="320"/>
      <c r="F27" s="320"/>
      <c r="G27" s="320"/>
      <c r="H27" s="313" t="s">
        <v>85</v>
      </c>
      <c r="I27" s="330">
        <v>281.62</v>
      </c>
      <c r="J27" s="330">
        <v>281.62</v>
      </c>
      <c r="K27" s="330">
        <v>281.62</v>
      </c>
      <c r="L27" s="330">
        <v>281.62</v>
      </c>
      <c r="M27" s="333">
        <v>100</v>
      </c>
      <c r="N27" s="332">
        <v>79.968652288303005</v>
      </c>
    </row>
    <row r="28" spans="1:15" ht="15.75" customHeight="1">
      <c r="A28" s="318"/>
      <c r="B28" s="319"/>
      <c r="C28" s="320"/>
      <c r="D28" s="320"/>
      <c r="E28" s="320"/>
      <c r="F28" s="320"/>
      <c r="G28" s="320"/>
      <c r="H28" s="313" t="s">
        <v>86</v>
      </c>
      <c r="I28" s="334"/>
      <c r="J28" s="334"/>
      <c r="K28" s="334"/>
      <c r="L28" s="334"/>
      <c r="M28" s="334"/>
      <c r="N28" s="332"/>
      <c r="O28" s="335" t="s">
        <v>87</v>
      </c>
    </row>
    <row r="29" spans="1:15" ht="15.75" customHeight="1">
      <c r="A29" s="318"/>
      <c r="B29" s="319"/>
      <c r="C29" s="320"/>
      <c r="D29" s="320"/>
      <c r="E29" s="320"/>
      <c r="F29" s="320"/>
      <c r="G29" s="320"/>
      <c r="H29" s="313" t="s">
        <v>88</v>
      </c>
      <c r="I29" s="334"/>
      <c r="J29" s="334"/>
      <c r="K29" s="334"/>
      <c r="L29" s="334"/>
      <c r="M29" s="334"/>
      <c r="N29" s="332"/>
    </row>
    <row r="30" spans="1:15" ht="15.75" customHeight="1">
      <c r="A30" s="318"/>
      <c r="B30" s="319"/>
      <c r="C30" s="320"/>
      <c r="D30" s="320"/>
      <c r="E30" s="320"/>
      <c r="F30" s="320"/>
      <c r="G30" s="320"/>
      <c r="H30" s="313" t="s">
        <v>89</v>
      </c>
      <c r="I30" s="334"/>
      <c r="J30" s="334"/>
      <c r="K30" s="334"/>
      <c r="L30" s="334"/>
      <c r="M30" s="334"/>
      <c r="N30" s="332"/>
    </row>
    <row r="31" spans="1:15" ht="15.75" customHeight="1">
      <c r="A31" s="318"/>
      <c r="B31" s="319"/>
      <c r="C31" s="320"/>
      <c r="D31" s="320"/>
      <c r="E31" s="320"/>
      <c r="F31" s="320"/>
      <c r="G31" s="320"/>
      <c r="H31" s="313" t="s">
        <v>90</v>
      </c>
      <c r="I31" s="334"/>
      <c r="J31" s="334"/>
      <c r="K31" s="334"/>
      <c r="L31" s="334"/>
      <c r="M31" s="334"/>
      <c r="N31" s="332"/>
    </row>
    <row r="32" spans="1:15" ht="15.75" customHeight="1">
      <c r="A32" s="309" t="s">
        <v>91</v>
      </c>
      <c r="B32" s="306">
        <f>SUM(B33:B41)</f>
        <v>3117</v>
      </c>
      <c r="C32" s="306">
        <v>7145</v>
      </c>
      <c r="D32" s="306">
        <v>7145</v>
      </c>
      <c r="E32" s="306">
        <v>7145</v>
      </c>
      <c r="F32" s="315" t="s">
        <v>46</v>
      </c>
      <c r="G32" s="315" t="s">
        <v>46</v>
      </c>
      <c r="H32" s="309" t="s">
        <v>92</v>
      </c>
      <c r="I32" s="327"/>
      <c r="J32" s="327">
        <v>52</v>
      </c>
      <c r="K32" s="327">
        <v>52</v>
      </c>
      <c r="L32" s="327">
        <f>SUM(L33:L43)</f>
        <v>1948</v>
      </c>
      <c r="M32" s="336" t="s">
        <v>46</v>
      </c>
      <c r="N32" s="337" t="s">
        <v>46</v>
      </c>
    </row>
    <row r="33" spans="1:15" ht="15.75" customHeight="1">
      <c r="A33" s="115" t="s">
        <v>93</v>
      </c>
      <c r="B33" s="311">
        <v>2558</v>
      </c>
      <c r="C33" s="321">
        <v>5901</v>
      </c>
      <c r="D33" s="321">
        <v>5901</v>
      </c>
      <c r="E33" s="311">
        <v>5901</v>
      </c>
      <c r="F33" s="311"/>
      <c r="G33" s="316"/>
      <c r="H33" s="115" t="s">
        <v>94</v>
      </c>
      <c r="I33" s="331"/>
      <c r="J33" s="338">
        <v>52</v>
      </c>
      <c r="K33" s="338">
        <v>52</v>
      </c>
      <c r="L33" s="338">
        <v>52</v>
      </c>
      <c r="M33" s="331"/>
      <c r="N33" s="337" t="s">
        <v>46</v>
      </c>
      <c r="O33" s="326"/>
    </row>
    <row r="34" spans="1:15" ht="15.75" customHeight="1">
      <c r="A34" s="115" t="s">
        <v>95</v>
      </c>
      <c r="B34" s="311"/>
      <c r="C34" s="322"/>
      <c r="D34" s="322"/>
      <c r="E34" s="311"/>
      <c r="F34" s="311"/>
      <c r="G34" s="316"/>
      <c r="H34" s="323" t="s">
        <v>96</v>
      </c>
      <c r="I34" s="331"/>
      <c r="J34" s="339"/>
      <c r="K34" s="339"/>
      <c r="L34" s="339"/>
      <c r="M34" s="331"/>
      <c r="N34" s="337"/>
      <c r="O34" s="326"/>
    </row>
    <row r="35" spans="1:15" ht="15.75" customHeight="1">
      <c r="A35" s="115" t="s">
        <v>97</v>
      </c>
      <c r="B35" s="311"/>
      <c r="C35" s="321">
        <v>685.5</v>
      </c>
      <c r="D35" s="321">
        <v>685.5</v>
      </c>
      <c r="E35" s="311">
        <v>685.5</v>
      </c>
      <c r="F35" s="311"/>
      <c r="G35" s="316"/>
      <c r="H35" s="115" t="s">
        <v>98</v>
      </c>
      <c r="I35" s="331"/>
      <c r="J35" s="339"/>
      <c r="K35" s="339"/>
      <c r="L35" s="339"/>
      <c r="M35" s="331"/>
      <c r="N35" s="337"/>
      <c r="O35" s="326"/>
    </row>
    <row r="36" spans="1:15" ht="15.75" customHeight="1">
      <c r="A36" s="115" t="s">
        <v>99</v>
      </c>
      <c r="B36" s="311"/>
      <c r="C36" s="322"/>
      <c r="D36" s="322"/>
      <c r="E36" s="311"/>
      <c r="F36" s="311"/>
      <c r="G36" s="316"/>
      <c r="H36" s="115" t="s">
        <v>100</v>
      </c>
      <c r="I36" s="331"/>
      <c r="J36" s="339"/>
      <c r="K36" s="339"/>
      <c r="L36" s="339"/>
      <c r="M36" s="331"/>
      <c r="N36" s="337"/>
      <c r="O36" s="326"/>
    </row>
    <row r="37" spans="1:15" ht="15.75" customHeight="1">
      <c r="A37" s="115" t="s">
        <v>101</v>
      </c>
      <c r="B37" s="311"/>
      <c r="C37" s="311">
        <v>0</v>
      </c>
      <c r="D37" s="311"/>
      <c r="E37" s="311">
        <v>0</v>
      </c>
      <c r="F37" s="311"/>
      <c r="G37" s="316"/>
      <c r="H37" s="115" t="s">
        <v>102</v>
      </c>
      <c r="I37" s="331">
        <v>0</v>
      </c>
      <c r="J37" s="331"/>
      <c r="K37" s="331"/>
      <c r="L37" s="331"/>
      <c r="M37" s="331"/>
      <c r="N37" s="337"/>
    </row>
    <row r="38" spans="1:15" ht="15.75" customHeight="1">
      <c r="A38" s="115" t="s">
        <v>103</v>
      </c>
      <c r="B38" s="311"/>
      <c r="C38" s="322"/>
      <c r="D38" s="322"/>
      <c r="E38" s="311"/>
      <c r="F38" s="311"/>
      <c r="G38" s="316"/>
      <c r="H38" s="115" t="s">
        <v>104</v>
      </c>
      <c r="I38" s="331"/>
      <c r="J38" s="338"/>
      <c r="K38" s="338"/>
      <c r="L38" s="338">
        <v>187</v>
      </c>
      <c r="M38" s="331"/>
      <c r="N38" s="337" t="s">
        <v>46</v>
      </c>
    </row>
    <row r="39" spans="1:15" ht="15.75" customHeight="1">
      <c r="A39" s="115" t="s">
        <v>105</v>
      </c>
      <c r="B39" s="311"/>
      <c r="C39" s="322"/>
      <c r="D39" s="322"/>
      <c r="E39" s="311"/>
      <c r="F39" s="311"/>
      <c r="G39" s="316"/>
      <c r="H39" s="115" t="s">
        <v>106</v>
      </c>
      <c r="I39" s="331"/>
      <c r="J39" s="339"/>
      <c r="K39" s="339"/>
      <c r="L39" s="331"/>
      <c r="M39" s="331"/>
      <c r="N39" s="337"/>
    </row>
    <row r="40" spans="1:15" ht="15.75" customHeight="1">
      <c r="A40" s="252" t="s">
        <v>107</v>
      </c>
      <c r="B40" s="316"/>
      <c r="C40" s="316"/>
      <c r="D40" s="316"/>
      <c r="E40" s="311"/>
      <c r="F40" s="311"/>
      <c r="G40" s="316"/>
      <c r="H40" s="115" t="s">
        <v>108</v>
      </c>
      <c r="I40" s="333"/>
      <c r="J40" s="333"/>
      <c r="K40" s="333"/>
      <c r="L40" s="331"/>
      <c r="M40" s="331"/>
      <c r="N40" s="337"/>
    </row>
    <row r="41" spans="1:15" ht="15.75" customHeight="1">
      <c r="A41" s="115" t="s">
        <v>109</v>
      </c>
      <c r="B41" s="321">
        <v>559</v>
      </c>
      <c r="C41" s="321">
        <v>558.96</v>
      </c>
      <c r="D41" s="321">
        <v>558.96</v>
      </c>
      <c r="E41" s="311">
        <v>558.96</v>
      </c>
      <c r="F41" s="311"/>
      <c r="G41" s="320"/>
      <c r="H41" s="115" t="s">
        <v>110</v>
      </c>
      <c r="I41" s="339"/>
      <c r="J41" s="339"/>
      <c r="K41" s="339"/>
      <c r="L41" s="331"/>
      <c r="M41" s="331"/>
      <c r="N41" s="337"/>
    </row>
    <row r="42" spans="1:15" ht="15.75" customHeight="1">
      <c r="A42" s="318"/>
      <c r="B42" s="324"/>
      <c r="C42" s="324"/>
      <c r="D42" s="324"/>
      <c r="E42" s="324"/>
      <c r="F42" s="324"/>
      <c r="G42" s="324"/>
      <c r="H42" s="115" t="s">
        <v>111</v>
      </c>
      <c r="I42" s="334"/>
      <c r="J42" s="334"/>
      <c r="K42" s="334"/>
      <c r="L42" s="334"/>
      <c r="M42" s="334"/>
      <c r="N42" s="337"/>
    </row>
    <row r="43" spans="1:15" ht="15.95" customHeight="1">
      <c r="A43" s="318"/>
      <c r="B43" s="324"/>
      <c r="C43" s="324"/>
      <c r="D43" s="324"/>
      <c r="E43" s="324"/>
      <c r="F43" s="324"/>
      <c r="G43" s="324"/>
      <c r="H43" s="115" t="s">
        <v>112</v>
      </c>
      <c r="I43" s="334"/>
      <c r="J43" s="340"/>
      <c r="K43" s="340"/>
      <c r="L43" s="340">
        <v>1709</v>
      </c>
      <c r="M43" s="334"/>
      <c r="N43" s="337" t="s">
        <v>46</v>
      </c>
    </row>
    <row r="44" spans="1:15" s="302" customFormat="1" ht="86.25" customHeight="1">
      <c r="A44" s="360" t="s">
        <v>113</v>
      </c>
      <c r="B44" s="360"/>
      <c r="C44" s="360"/>
      <c r="D44" s="360"/>
      <c r="E44" s="360"/>
      <c r="F44" s="360"/>
      <c r="G44" s="360"/>
      <c r="H44" s="360"/>
      <c r="I44" s="360"/>
      <c r="J44" s="361"/>
      <c r="K44" s="360"/>
      <c r="L44" s="360"/>
      <c r="M44" s="360"/>
      <c r="N44" s="360"/>
    </row>
  </sheetData>
  <mergeCells count="3">
    <mergeCell ref="A1:N1"/>
    <mergeCell ref="A2:N2"/>
    <mergeCell ref="A44:N44"/>
  </mergeCells>
  <phoneticPr fontId="80"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tabColor rgb="FFFFFF00"/>
  </sheetPr>
  <dimension ref="A1:J1331"/>
  <sheetViews>
    <sheetView showZeros="0" tabSelected="1" workbookViewId="0">
      <selection activeCell="A25" sqref="A25"/>
    </sheetView>
  </sheetViews>
  <sheetFormatPr defaultColWidth="9" defaultRowHeight="21.95" customHeight="1"/>
  <cols>
    <col min="1" max="1" width="40.875" style="127" customWidth="1"/>
    <col min="2" max="2" width="18.875" style="287" customWidth="1"/>
    <col min="3" max="3" width="53.25" style="288" customWidth="1"/>
    <col min="4" max="10" width="9" style="288"/>
    <col min="11" max="16384" width="9" style="127"/>
  </cols>
  <sheetData>
    <row r="1" spans="1:10" ht="21.95" customHeight="1">
      <c r="A1" s="358" t="s">
        <v>114</v>
      </c>
      <c r="B1" s="358"/>
    </row>
    <row r="2" spans="1:10" s="126" customFormat="1" ht="21.95" customHeight="1">
      <c r="A2" s="362" t="s">
        <v>115</v>
      </c>
      <c r="B2" s="362"/>
      <c r="C2" s="289"/>
      <c r="D2" s="289"/>
      <c r="E2" s="289"/>
      <c r="F2" s="289"/>
      <c r="G2" s="289"/>
      <c r="H2" s="289"/>
      <c r="I2" s="289"/>
      <c r="J2" s="289"/>
    </row>
    <row r="3" spans="1:10" s="126" customFormat="1" ht="18.75" customHeight="1">
      <c r="A3" s="91"/>
      <c r="B3" s="290"/>
      <c r="C3" s="289"/>
      <c r="D3" s="289"/>
      <c r="E3" s="289"/>
      <c r="F3" s="289"/>
      <c r="G3" s="289"/>
      <c r="H3" s="289"/>
      <c r="I3" s="289"/>
      <c r="J3" s="289"/>
    </row>
    <row r="4" spans="1:10" ht="24" customHeight="1">
      <c r="A4" s="363" t="s">
        <v>35</v>
      </c>
      <c r="B4" s="363"/>
    </row>
    <row r="5" spans="1:10" ht="20.100000000000001" customHeight="1">
      <c r="A5" s="291" t="s">
        <v>116</v>
      </c>
      <c r="B5" s="292" t="s">
        <v>117</v>
      </c>
      <c r="C5" s="293"/>
    </row>
    <row r="6" spans="1:10" ht="20.100000000000001" customHeight="1">
      <c r="A6" s="294" t="s">
        <v>47</v>
      </c>
      <c r="B6" s="295">
        <f>B7+B276+B295+B493+B550+B676+B748+B827+B850+B961+B1025+B1149+B1194+B1258</f>
        <v>5215.5599999999995</v>
      </c>
    </row>
    <row r="7" spans="1:10" ht="16.5" customHeight="1">
      <c r="A7" s="164" t="s">
        <v>49</v>
      </c>
      <c r="B7" s="296">
        <f>B8+B20+B29</f>
        <v>847.31999999999994</v>
      </c>
    </row>
    <row r="8" spans="1:10" ht="16.5" customHeight="1">
      <c r="A8" s="165" t="s">
        <v>118</v>
      </c>
      <c r="B8" s="296">
        <v>8</v>
      </c>
    </row>
    <row r="9" spans="1:10" ht="16.5" customHeight="1">
      <c r="A9" s="166" t="s">
        <v>119</v>
      </c>
      <c r="B9" s="297"/>
    </row>
    <row r="10" spans="1:10" ht="16.5" customHeight="1">
      <c r="A10" s="166" t="s">
        <v>120</v>
      </c>
      <c r="B10" s="296"/>
    </row>
    <row r="11" spans="1:10" ht="16.5" customHeight="1">
      <c r="A11" s="166" t="s">
        <v>121</v>
      </c>
      <c r="B11" s="296"/>
    </row>
    <row r="12" spans="1:10" ht="16.5" customHeight="1">
      <c r="A12" s="166" t="s">
        <v>122</v>
      </c>
      <c r="B12" s="296">
        <v>7.91</v>
      </c>
    </row>
    <row r="13" spans="1:10" ht="16.5" customHeight="1">
      <c r="A13" s="166" t="s">
        <v>123</v>
      </c>
      <c r="B13" s="296"/>
    </row>
    <row r="14" spans="1:10" ht="16.5" customHeight="1">
      <c r="A14" s="166" t="s">
        <v>124</v>
      </c>
      <c r="B14" s="296"/>
    </row>
    <row r="15" spans="1:10" ht="16.5" customHeight="1">
      <c r="A15" s="166" t="s">
        <v>125</v>
      </c>
      <c r="B15" s="296"/>
    </row>
    <row r="16" spans="1:10" ht="16.5" customHeight="1">
      <c r="A16" s="166" t="s">
        <v>126</v>
      </c>
      <c r="B16" s="296">
        <v>3.2000000000000001E-2</v>
      </c>
    </row>
    <row r="17" spans="1:2" ht="16.5" customHeight="1">
      <c r="A17" s="166" t="s">
        <v>127</v>
      </c>
      <c r="B17" s="296"/>
    </row>
    <row r="18" spans="1:2" ht="16.5" customHeight="1">
      <c r="A18" s="166" t="s">
        <v>128</v>
      </c>
      <c r="B18" s="296"/>
    </row>
    <row r="19" spans="1:2" ht="16.5" customHeight="1">
      <c r="A19" s="166" t="s">
        <v>129</v>
      </c>
      <c r="B19" s="296"/>
    </row>
    <row r="20" spans="1:2" ht="16.5" customHeight="1">
      <c r="A20" s="165" t="s">
        <v>130</v>
      </c>
      <c r="B20" s="296">
        <v>0</v>
      </c>
    </row>
    <row r="21" spans="1:2" ht="16.5" customHeight="1">
      <c r="A21" s="166" t="s">
        <v>119</v>
      </c>
      <c r="B21" s="296">
        <v>0</v>
      </c>
    </row>
    <row r="22" spans="1:2" ht="16.5" customHeight="1">
      <c r="A22" s="166" t="s">
        <v>120</v>
      </c>
      <c r="B22" s="296"/>
    </row>
    <row r="23" spans="1:2" ht="16.5" customHeight="1">
      <c r="A23" s="166" t="s">
        <v>121</v>
      </c>
      <c r="B23" s="296"/>
    </row>
    <row r="24" spans="1:2" ht="16.5" customHeight="1">
      <c r="A24" s="166" t="s">
        <v>131</v>
      </c>
      <c r="B24" s="296"/>
    </row>
    <row r="25" spans="1:2" ht="16.5" customHeight="1">
      <c r="A25" s="166" t="s">
        <v>132</v>
      </c>
      <c r="B25" s="296"/>
    </row>
    <row r="26" spans="1:2" ht="16.5" customHeight="1">
      <c r="A26" s="166" t="s">
        <v>133</v>
      </c>
      <c r="B26" s="296"/>
    </row>
    <row r="27" spans="1:2" ht="16.5" customHeight="1">
      <c r="A27" s="166" t="s">
        <v>128</v>
      </c>
      <c r="B27" s="296"/>
    </row>
    <row r="28" spans="1:2" ht="16.5" customHeight="1">
      <c r="A28" s="166" t="s">
        <v>134</v>
      </c>
      <c r="B28" s="296"/>
    </row>
    <row r="29" spans="1:2" ht="16.5" customHeight="1">
      <c r="A29" s="165" t="s">
        <v>135</v>
      </c>
      <c r="B29" s="296">
        <f>SUM(B30:B36)</f>
        <v>839.31999999999994</v>
      </c>
    </row>
    <row r="30" spans="1:2" ht="16.5" customHeight="1">
      <c r="A30" s="166" t="s">
        <v>119</v>
      </c>
      <c r="B30" s="296">
        <v>813</v>
      </c>
    </row>
    <row r="31" spans="1:2" ht="16.5" customHeight="1">
      <c r="A31" s="166" t="s">
        <v>120</v>
      </c>
      <c r="B31" s="296">
        <v>13.05</v>
      </c>
    </row>
    <row r="32" spans="1:2" ht="16.5" customHeight="1">
      <c r="A32" s="166" t="s">
        <v>121</v>
      </c>
      <c r="B32" s="296"/>
    </row>
    <row r="33" spans="1:2" ht="16.5" customHeight="1">
      <c r="A33" s="166" t="s">
        <v>136</v>
      </c>
      <c r="B33" s="296"/>
    </row>
    <row r="34" spans="1:2" ht="16.5" customHeight="1">
      <c r="A34" s="166" t="s">
        <v>137</v>
      </c>
      <c r="B34" s="296"/>
    </row>
    <row r="35" spans="1:2" ht="16.5" customHeight="1">
      <c r="A35" s="166" t="s">
        <v>138</v>
      </c>
      <c r="B35" s="296"/>
    </row>
    <row r="36" spans="1:2" ht="16.5" customHeight="1">
      <c r="A36" s="166" t="s">
        <v>139</v>
      </c>
      <c r="B36" s="296">
        <v>13.27</v>
      </c>
    </row>
    <row r="37" spans="1:2" ht="16.5" customHeight="1">
      <c r="A37" s="166" t="s">
        <v>140</v>
      </c>
      <c r="B37" s="296"/>
    </row>
    <row r="38" spans="1:2" ht="16.5" customHeight="1">
      <c r="A38" s="166" t="s">
        <v>128</v>
      </c>
      <c r="B38" s="296"/>
    </row>
    <row r="39" spans="1:2" ht="16.5" customHeight="1">
      <c r="A39" s="166" t="s">
        <v>141</v>
      </c>
      <c r="B39" s="296"/>
    </row>
    <row r="40" spans="1:2" ht="16.5" customHeight="1">
      <c r="A40" s="165" t="s">
        <v>142</v>
      </c>
      <c r="B40" s="296">
        <v>0</v>
      </c>
    </row>
    <row r="41" spans="1:2" ht="16.5" customHeight="1">
      <c r="A41" s="166" t="s">
        <v>119</v>
      </c>
      <c r="B41" s="296">
        <v>0</v>
      </c>
    </row>
    <row r="42" spans="1:2" ht="16.5" customHeight="1">
      <c r="A42" s="298" t="s">
        <v>143</v>
      </c>
      <c r="B42" s="296"/>
    </row>
    <row r="43" spans="1:2" ht="16.5" customHeight="1">
      <c r="A43" s="298" t="s">
        <v>144</v>
      </c>
      <c r="B43" s="296"/>
    </row>
    <row r="44" spans="1:2" ht="16.5" customHeight="1">
      <c r="A44" s="298" t="s">
        <v>145</v>
      </c>
      <c r="B44" s="296"/>
    </row>
    <row r="45" spans="1:2" ht="16.5" customHeight="1">
      <c r="A45" s="298" t="s">
        <v>146</v>
      </c>
      <c r="B45" s="296"/>
    </row>
    <row r="46" spans="1:2" ht="16.5" customHeight="1">
      <c r="A46" s="298" t="s">
        <v>147</v>
      </c>
      <c r="B46" s="296"/>
    </row>
    <row r="47" spans="1:2" ht="16.5" customHeight="1">
      <c r="A47" s="298" t="s">
        <v>148</v>
      </c>
      <c r="B47" s="296"/>
    </row>
    <row r="48" spans="1:2" ht="16.5" customHeight="1">
      <c r="A48" s="298" t="s">
        <v>149</v>
      </c>
      <c r="B48" s="296"/>
    </row>
    <row r="49" spans="1:2" ht="16.5" customHeight="1">
      <c r="A49" s="298" t="s">
        <v>150</v>
      </c>
      <c r="B49" s="296"/>
    </row>
    <row r="50" spans="1:2" ht="16.5" customHeight="1">
      <c r="A50" s="298" t="s">
        <v>151</v>
      </c>
      <c r="B50" s="296"/>
    </row>
    <row r="51" spans="1:2" ht="16.5" customHeight="1">
      <c r="A51" s="298" t="s">
        <v>152</v>
      </c>
      <c r="B51" s="296">
        <v>0</v>
      </c>
    </row>
    <row r="52" spans="1:2" ht="16.5" customHeight="1">
      <c r="A52" s="298" t="s">
        <v>153</v>
      </c>
      <c r="B52" s="296"/>
    </row>
    <row r="53" spans="1:2" ht="16.5" customHeight="1">
      <c r="A53" s="298" t="s">
        <v>143</v>
      </c>
      <c r="B53" s="296"/>
    </row>
    <row r="54" spans="1:2" ht="16.5" customHeight="1">
      <c r="A54" s="298" t="s">
        <v>144</v>
      </c>
      <c r="B54" s="296"/>
    </row>
    <row r="55" spans="1:2" ht="16.5" customHeight="1">
      <c r="A55" s="298" t="s">
        <v>154</v>
      </c>
      <c r="B55" s="296"/>
    </row>
    <row r="56" spans="1:2" ht="16.5" customHeight="1">
      <c r="A56" s="298" t="s">
        <v>155</v>
      </c>
      <c r="B56" s="296"/>
    </row>
    <row r="57" spans="1:2" ht="16.5" customHeight="1">
      <c r="A57" s="298" t="s">
        <v>156</v>
      </c>
      <c r="B57" s="296"/>
    </row>
    <row r="58" spans="1:2" ht="16.5" customHeight="1">
      <c r="A58" s="298" t="s">
        <v>157</v>
      </c>
      <c r="B58" s="296"/>
    </row>
    <row r="59" spans="1:2" ht="16.5" customHeight="1">
      <c r="A59" s="298" t="s">
        <v>158</v>
      </c>
      <c r="B59" s="296"/>
    </row>
    <row r="60" spans="1:2" ht="16.5" customHeight="1">
      <c r="A60" s="298" t="s">
        <v>150</v>
      </c>
      <c r="B60" s="296"/>
    </row>
    <row r="61" spans="1:2" ht="16.5" customHeight="1">
      <c r="A61" s="298" t="s">
        <v>159</v>
      </c>
      <c r="B61" s="296"/>
    </row>
    <row r="62" spans="1:2" ht="16.5" customHeight="1">
      <c r="A62" s="298" t="s">
        <v>160</v>
      </c>
      <c r="B62" s="296">
        <v>0</v>
      </c>
    </row>
    <row r="63" spans="1:2" ht="16.5" customHeight="1">
      <c r="A63" s="298" t="s">
        <v>153</v>
      </c>
      <c r="B63" s="296"/>
    </row>
    <row r="64" spans="1:2" ht="16.5" customHeight="1">
      <c r="A64" s="298" t="s">
        <v>143</v>
      </c>
      <c r="B64" s="296"/>
    </row>
    <row r="65" spans="1:2" ht="16.5" customHeight="1">
      <c r="A65" s="298" t="s">
        <v>144</v>
      </c>
      <c r="B65" s="296"/>
    </row>
    <row r="66" spans="1:2" ht="16.5" customHeight="1">
      <c r="A66" s="298" t="s">
        <v>161</v>
      </c>
      <c r="B66" s="296"/>
    </row>
    <row r="67" spans="1:2" ht="16.5" customHeight="1">
      <c r="A67" s="298" t="s">
        <v>162</v>
      </c>
      <c r="B67" s="296"/>
    </row>
    <row r="68" spans="1:2" ht="16.5" customHeight="1">
      <c r="A68" s="298" t="s">
        <v>163</v>
      </c>
      <c r="B68" s="296"/>
    </row>
    <row r="69" spans="1:2" ht="16.5" customHeight="1">
      <c r="A69" s="298" t="s">
        <v>164</v>
      </c>
      <c r="B69" s="296"/>
    </row>
    <row r="70" spans="1:2" ht="16.5" customHeight="1">
      <c r="A70" s="298" t="s">
        <v>165</v>
      </c>
      <c r="B70" s="296"/>
    </row>
    <row r="71" spans="1:2" ht="16.5" customHeight="1">
      <c r="A71" s="298" t="s">
        <v>150</v>
      </c>
      <c r="B71" s="296"/>
    </row>
    <row r="72" spans="1:2" ht="16.5" customHeight="1">
      <c r="A72" s="298" t="s">
        <v>166</v>
      </c>
      <c r="B72" s="296"/>
    </row>
    <row r="73" spans="1:2" ht="16.5" customHeight="1">
      <c r="A73" s="298" t="s">
        <v>167</v>
      </c>
      <c r="B73" s="296">
        <v>0</v>
      </c>
    </row>
    <row r="74" spans="1:2" ht="16.5" customHeight="1">
      <c r="A74" s="298" t="s">
        <v>153</v>
      </c>
      <c r="B74" s="296"/>
    </row>
    <row r="75" spans="1:2" ht="16.5" customHeight="1">
      <c r="A75" s="298" t="s">
        <v>143</v>
      </c>
      <c r="B75" s="296"/>
    </row>
    <row r="76" spans="1:2" ht="16.5" customHeight="1">
      <c r="A76" s="298" t="s">
        <v>144</v>
      </c>
      <c r="B76" s="296"/>
    </row>
    <row r="77" spans="1:2" ht="16.5" customHeight="1">
      <c r="A77" s="298" t="s">
        <v>164</v>
      </c>
      <c r="B77" s="296"/>
    </row>
    <row r="78" spans="1:2" ht="16.5" customHeight="1">
      <c r="A78" s="298" t="s">
        <v>168</v>
      </c>
      <c r="B78" s="296"/>
    </row>
    <row r="79" spans="1:2" ht="16.5" customHeight="1">
      <c r="A79" s="298" t="s">
        <v>150</v>
      </c>
      <c r="B79" s="296"/>
    </row>
    <row r="80" spans="1:2" ht="16.5" customHeight="1">
      <c r="A80" s="298" t="s">
        <v>169</v>
      </c>
      <c r="B80" s="296"/>
    </row>
    <row r="81" spans="1:2" ht="16.5" customHeight="1">
      <c r="A81" s="298" t="s">
        <v>170</v>
      </c>
      <c r="B81" s="296">
        <v>0</v>
      </c>
    </row>
    <row r="82" spans="1:2" ht="16.5" customHeight="1">
      <c r="A82" s="298" t="s">
        <v>153</v>
      </c>
      <c r="B82" s="296"/>
    </row>
    <row r="83" spans="1:2" ht="16.5" customHeight="1">
      <c r="A83" s="298" t="s">
        <v>143</v>
      </c>
      <c r="B83" s="296"/>
    </row>
    <row r="84" spans="1:2" ht="16.5" customHeight="1">
      <c r="A84" s="298" t="s">
        <v>144</v>
      </c>
      <c r="B84" s="296"/>
    </row>
    <row r="85" spans="1:2" ht="16.5" customHeight="1">
      <c r="A85" s="298" t="s">
        <v>171</v>
      </c>
      <c r="B85" s="296"/>
    </row>
    <row r="86" spans="1:2" ht="16.5" customHeight="1">
      <c r="A86" s="298" t="s">
        <v>172</v>
      </c>
      <c r="B86" s="296"/>
    </row>
    <row r="87" spans="1:2" ht="16.5" customHeight="1">
      <c r="A87" s="298" t="s">
        <v>164</v>
      </c>
      <c r="B87" s="296"/>
    </row>
    <row r="88" spans="1:2" ht="16.5" customHeight="1">
      <c r="A88" s="298" t="s">
        <v>150</v>
      </c>
      <c r="B88" s="296"/>
    </row>
    <row r="89" spans="1:2" ht="16.5" customHeight="1">
      <c r="A89" s="298" t="s">
        <v>173</v>
      </c>
      <c r="B89" s="296"/>
    </row>
    <row r="90" spans="1:2" ht="16.5" customHeight="1">
      <c r="A90" s="298" t="s">
        <v>174</v>
      </c>
      <c r="B90" s="296">
        <v>0</v>
      </c>
    </row>
    <row r="91" spans="1:2" ht="16.5" customHeight="1">
      <c r="A91" s="298" t="s">
        <v>153</v>
      </c>
      <c r="B91" s="296"/>
    </row>
    <row r="92" spans="1:2" ht="16.5" customHeight="1">
      <c r="A92" s="298" t="s">
        <v>143</v>
      </c>
      <c r="B92" s="296"/>
    </row>
    <row r="93" spans="1:2" ht="16.5" customHeight="1">
      <c r="A93" s="298" t="s">
        <v>144</v>
      </c>
      <c r="B93" s="296"/>
    </row>
    <row r="94" spans="1:2" ht="16.5" customHeight="1">
      <c r="A94" s="298" t="s">
        <v>175</v>
      </c>
      <c r="B94" s="296"/>
    </row>
    <row r="95" spans="1:2" ht="16.5" customHeight="1">
      <c r="A95" s="298" t="s">
        <v>176</v>
      </c>
      <c r="B95" s="296"/>
    </row>
    <row r="96" spans="1:2" ht="16.5" customHeight="1">
      <c r="A96" s="298" t="s">
        <v>164</v>
      </c>
      <c r="B96" s="296"/>
    </row>
    <row r="97" spans="1:2" ht="16.5" customHeight="1">
      <c r="A97" s="298" t="s">
        <v>177</v>
      </c>
      <c r="B97" s="296"/>
    </row>
    <row r="98" spans="1:2" ht="16.5" customHeight="1">
      <c r="A98" s="298" t="s">
        <v>178</v>
      </c>
      <c r="B98" s="296"/>
    </row>
    <row r="99" spans="1:2" ht="16.5" customHeight="1">
      <c r="A99" s="298" t="s">
        <v>179</v>
      </c>
      <c r="B99" s="296"/>
    </row>
    <row r="100" spans="1:2" ht="16.5" customHeight="1">
      <c r="A100" s="298" t="s">
        <v>180</v>
      </c>
      <c r="B100" s="296"/>
    </row>
    <row r="101" spans="1:2" ht="16.5" customHeight="1">
      <c r="A101" s="298" t="s">
        <v>150</v>
      </c>
      <c r="B101" s="296"/>
    </row>
    <row r="102" spans="1:2" ht="16.5" customHeight="1">
      <c r="A102" s="298" t="s">
        <v>181</v>
      </c>
      <c r="B102" s="296"/>
    </row>
    <row r="103" spans="1:2" ht="16.5" customHeight="1">
      <c r="A103" s="299" t="s">
        <v>182</v>
      </c>
      <c r="B103" s="296"/>
    </row>
    <row r="104" spans="1:2" ht="16.5" customHeight="1">
      <c r="A104" s="299" t="s">
        <v>153</v>
      </c>
      <c r="B104" s="296"/>
    </row>
    <row r="105" spans="1:2" ht="16.5" customHeight="1">
      <c r="A105" s="299" t="s">
        <v>143</v>
      </c>
      <c r="B105" s="296"/>
    </row>
    <row r="106" spans="1:2" ht="16.5" customHeight="1">
      <c r="A106" s="299" t="s">
        <v>144</v>
      </c>
      <c r="B106" s="296"/>
    </row>
    <row r="107" spans="1:2" ht="16.5" customHeight="1">
      <c r="A107" s="299" t="s">
        <v>183</v>
      </c>
      <c r="B107" s="296"/>
    </row>
    <row r="108" spans="1:2" ht="16.5" customHeight="1">
      <c r="A108" s="299" t="s">
        <v>184</v>
      </c>
      <c r="B108" s="296"/>
    </row>
    <row r="109" spans="1:2" ht="16.5" customHeight="1">
      <c r="A109" s="299" t="s">
        <v>185</v>
      </c>
      <c r="B109" s="296"/>
    </row>
    <row r="110" spans="1:2" ht="16.5" customHeight="1">
      <c r="A110" s="299" t="s">
        <v>150</v>
      </c>
      <c r="B110" s="296"/>
    </row>
    <row r="111" spans="1:2" ht="16.5" customHeight="1">
      <c r="A111" s="299" t="s">
        <v>186</v>
      </c>
      <c r="B111" s="296"/>
    </row>
    <row r="112" spans="1:2" ht="16.5" customHeight="1">
      <c r="A112" s="299" t="s">
        <v>187</v>
      </c>
      <c r="B112" s="296"/>
    </row>
    <row r="113" spans="1:2" ht="16.5" customHeight="1">
      <c r="A113" s="299" t="s">
        <v>153</v>
      </c>
      <c r="B113" s="296"/>
    </row>
    <row r="114" spans="1:2" ht="16.5" customHeight="1">
      <c r="A114" s="299" t="s">
        <v>143</v>
      </c>
      <c r="B114" s="296"/>
    </row>
    <row r="115" spans="1:2" ht="16.5" customHeight="1">
      <c r="A115" s="299" t="s">
        <v>144</v>
      </c>
      <c r="B115" s="296"/>
    </row>
    <row r="116" spans="1:2" ht="16.5" customHeight="1">
      <c r="A116" s="299" t="s">
        <v>188</v>
      </c>
      <c r="B116" s="296"/>
    </row>
    <row r="117" spans="1:2" ht="16.5" customHeight="1">
      <c r="A117" s="299" t="s">
        <v>189</v>
      </c>
      <c r="B117" s="296"/>
    </row>
    <row r="118" spans="1:2" ht="16.5" customHeight="1">
      <c r="A118" s="299" t="s">
        <v>190</v>
      </c>
      <c r="B118" s="296"/>
    </row>
    <row r="119" spans="1:2" ht="16.5" customHeight="1">
      <c r="A119" s="299" t="s">
        <v>191</v>
      </c>
      <c r="B119" s="296"/>
    </row>
    <row r="120" spans="1:2" ht="16.5" customHeight="1">
      <c r="A120" s="299" t="s">
        <v>192</v>
      </c>
      <c r="B120" s="296"/>
    </row>
    <row r="121" spans="1:2" ht="16.5" customHeight="1">
      <c r="A121" s="299" t="s">
        <v>150</v>
      </c>
      <c r="B121" s="296"/>
    </row>
    <row r="122" spans="1:2" ht="16.5" customHeight="1">
      <c r="A122" s="299" t="s">
        <v>193</v>
      </c>
      <c r="B122" s="296"/>
    </row>
    <row r="123" spans="1:2" ht="16.5" customHeight="1">
      <c r="A123" s="298" t="s">
        <v>194</v>
      </c>
      <c r="B123" s="296">
        <v>0</v>
      </c>
    </row>
    <row r="124" spans="1:2" ht="16.5" customHeight="1">
      <c r="A124" s="298" t="s">
        <v>153</v>
      </c>
      <c r="B124" s="296"/>
    </row>
    <row r="125" spans="1:2" ht="16.5" customHeight="1">
      <c r="A125" s="298" t="s">
        <v>143</v>
      </c>
      <c r="B125" s="296"/>
    </row>
    <row r="126" spans="1:2" ht="16.5" customHeight="1">
      <c r="A126" s="298" t="s">
        <v>144</v>
      </c>
      <c r="B126" s="296"/>
    </row>
    <row r="127" spans="1:2" ht="16.5" customHeight="1">
      <c r="A127" s="298" t="s">
        <v>195</v>
      </c>
      <c r="B127" s="296"/>
    </row>
    <row r="128" spans="1:2" ht="16.5" customHeight="1">
      <c r="A128" s="298" t="s">
        <v>196</v>
      </c>
      <c r="B128" s="296"/>
    </row>
    <row r="129" spans="1:2" ht="16.5" customHeight="1">
      <c r="A129" s="298" t="s">
        <v>197</v>
      </c>
      <c r="B129" s="296"/>
    </row>
    <row r="130" spans="1:2" ht="16.5" customHeight="1">
      <c r="A130" s="298" t="s">
        <v>198</v>
      </c>
      <c r="B130" s="296"/>
    </row>
    <row r="131" spans="1:2" ht="16.5" customHeight="1">
      <c r="A131" s="298" t="s">
        <v>199</v>
      </c>
      <c r="B131" s="296"/>
    </row>
    <row r="132" spans="1:2" ht="16.5" customHeight="1">
      <c r="A132" s="298" t="s">
        <v>200</v>
      </c>
      <c r="B132" s="296"/>
    </row>
    <row r="133" spans="1:2" ht="16.5" customHeight="1">
      <c r="A133" s="298" t="s">
        <v>150</v>
      </c>
      <c r="B133" s="296"/>
    </row>
    <row r="134" spans="1:2" ht="16.5" customHeight="1">
      <c r="A134" s="298" t="s">
        <v>201</v>
      </c>
      <c r="B134" s="296"/>
    </row>
    <row r="135" spans="1:2" ht="16.5" customHeight="1">
      <c r="A135" s="298" t="s">
        <v>202</v>
      </c>
      <c r="B135" s="296">
        <v>0</v>
      </c>
    </row>
    <row r="136" spans="1:2" ht="16.5" customHeight="1">
      <c r="A136" s="298" t="s">
        <v>153</v>
      </c>
      <c r="B136" s="296"/>
    </row>
    <row r="137" spans="1:2" ht="16.5" customHeight="1">
      <c r="A137" s="298" t="s">
        <v>143</v>
      </c>
      <c r="B137" s="296"/>
    </row>
    <row r="138" spans="1:2" ht="16.5" customHeight="1">
      <c r="A138" s="298" t="s">
        <v>144</v>
      </c>
      <c r="B138" s="296"/>
    </row>
    <row r="139" spans="1:2" ht="16.5" customHeight="1">
      <c r="A139" s="298" t="s">
        <v>203</v>
      </c>
      <c r="B139" s="296"/>
    </row>
    <row r="140" spans="1:2" ht="16.5" customHeight="1">
      <c r="A140" s="298" t="s">
        <v>150</v>
      </c>
      <c r="B140" s="296"/>
    </row>
    <row r="141" spans="1:2" ht="16.5" customHeight="1">
      <c r="A141" s="298" t="s">
        <v>204</v>
      </c>
      <c r="B141" s="296"/>
    </row>
    <row r="142" spans="1:2" ht="16.5" customHeight="1">
      <c r="A142" s="298" t="s">
        <v>205</v>
      </c>
      <c r="B142" s="296">
        <v>0</v>
      </c>
    </row>
    <row r="143" spans="1:2" ht="16.5" customHeight="1">
      <c r="A143" s="298" t="s">
        <v>153</v>
      </c>
      <c r="B143" s="296"/>
    </row>
    <row r="144" spans="1:2" ht="16.5" customHeight="1">
      <c r="A144" s="298" t="s">
        <v>143</v>
      </c>
      <c r="B144" s="296"/>
    </row>
    <row r="145" spans="1:2" ht="16.5" customHeight="1">
      <c r="A145" s="298" t="s">
        <v>144</v>
      </c>
      <c r="B145" s="296"/>
    </row>
    <row r="146" spans="1:2" ht="16.5" customHeight="1">
      <c r="A146" s="298" t="s">
        <v>206</v>
      </c>
      <c r="B146" s="296"/>
    </row>
    <row r="147" spans="1:2" ht="16.5" customHeight="1">
      <c r="A147" s="298" t="s">
        <v>207</v>
      </c>
      <c r="B147" s="296"/>
    </row>
    <row r="148" spans="1:2" ht="16.5" customHeight="1">
      <c r="A148" s="298" t="s">
        <v>150</v>
      </c>
      <c r="B148" s="296"/>
    </row>
    <row r="149" spans="1:2" ht="16.5" customHeight="1">
      <c r="A149" s="298" t="s">
        <v>208</v>
      </c>
      <c r="B149" s="296"/>
    </row>
    <row r="150" spans="1:2" ht="16.5" customHeight="1">
      <c r="A150" s="298" t="s">
        <v>209</v>
      </c>
      <c r="B150" s="296">
        <v>0</v>
      </c>
    </row>
    <row r="151" spans="1:2" ht="16.5" customHeight="1">
      <c r="A151" s="298" t="s">
        <v>153</v>
      </c>
      <c r="B151" s="296"/>
    </row>
    <row r="152" spans="1:2" ht="16.5" customHeight="1">
      <c r="A152" s="298" t="s">
        <v>143</v>
      </c>
      <c r="B152" s="296"/>
    </row>
    <row r="153" spans="1:2" ht="16.5" customHeight="1">
      <c r="A153" s="298" t="s">
        <v>144</v>
      </c>
      <c r="B153" s="296"/>
    </row>
    <row r="154" spans="1:2" ht="16.5" customHeight="1">
      <c r="A154" s="298" t="s">
        <v>210</v>
      </c>
      <c r="B154" s="296"/>
    </row>
    <row r="155" spans="1:2" ht="16.5" customHeight="1">
      <c r="A155" s="298" t="s">
        <v>211</v>
      </c>
      <c r="B155" s="296"/>
    </row>
    <row r="156" spans="1:2" ht="16.5" customHeight="1">
      <c r="A156" s="298" t="s">
        <v>212</v>
      </c>
      <c r="B156" s="296">
        <v>0</v>
      </c>
    </row>
    <row r="157" spans="1:2" ht="16.5" customHeight="1">
      <c r="A157" s="298" t="s">
        <v>153</v>
      </c>
      <c r="B157" s="296"/>
    </row>
    <row r="158" spans="1:2" ht="16.5" customHeight="1">
      <c r="A158" s="298" t="s">
        <v>143</v>
      </c>
      <c r="B158" s="296"/>
    </row>
    <row r="159" spans="1:2" ht="16.5" customHeight="1">
      <c r="A159" s="298" t="s">
        <v>144</v>
      </c>
      <c r="B159" s="296"/>
    </row>
    <row r="160" spans="1:2" ht="16.5" customHeight="1">
      <c r="A160" s="298" t="s">
        <v>213</v>
      </c>
      <c r="B160" s="296"/>
    </row>
    <row r="161" spans="1:2" ht="16.5" customHeight="1">
      <c r="A161" s="298" t="s">
        <v>150</v>
      </c>
      <c r="B161" s="296"/>
    </row>
    <row r="162" spans="1:2" ht="16.5" customHeight="1">
      <c r="A162" s="298" t="s">
        <v>214</v>
      </c>
      <c r="B162" s="296"/>
    </row>
    <row r="163" spans="1:2" ht="16.5" customHeight="1">
      <c r="A163" s="298" t="s">
        <v>215</v>
      </c>
      <c r="B163" s="296"/>
    </row>
    <row r="164" spans="1:2" ht="16.5" customHeight="1">
      <c r="A164" s="298" t="s">
        <v>153</v>
      </c>
      <c r="B164" s="296"/>
    </row>
    <row r="165" spans="1:2" ht="16.5" customHeight="1">
      <c r="A165" s="298" t="s">
        <v>143</v>
      </c>
      <c r="B165" s="296"/>
    </row>
    <row r="166" spans="1:2" ht="16.5" customHeight="1">
      <c r="A166" s="298" t="s">
        <v>144</v>
      </c>
      <c r="B166" s="296"/>
    </row>
    <row r="167" spans="1:2" ht="16.5" customHeight="1">
      <c r="A167" s="298" t="s">
        <v>216</v>
      </c>
      <c r="B167" s="296"/>
    </row>
    <row r="168" spans="1:2" ht="16.5" customHeight="1">
      <c r="A168" s="298" t="s">
        <v>150</v>
      </c>
      <c r="B168" s="296"/>
    </row>
    <row r="169" spans="1:2" ht="16.5" customHeight="1">
      <c r="A169" s="298" t="s">
        <v>217</v>
      </c>
      <c r="B169" s="296"/>
    </row>
    <row r="170" spans="1:2" ht="16.5" customHeight="1">
      <c r="A170" s="298" t="s">
        <v>218</v>
      </c>
      <c r="B170" s="296"/>
    </row>
    <row r="171" spans="1:2" ht="16.5" customHeight="1">
      <c r="A171" s="298" t="s">
        <v>153</v>
      </c>
      <c r="B171" s="296"/>
    </row>
    <row r="172" spans="1:2" ht="16.5" customHeight="1">
      <c r="A172" s="298" t="s">
        <v>143</v>
      </c>
      <c r="B172" s="296"/>
    </row>
    <row r="173" spans="1:2" ht="16.5" customHeight="1">
      <c r="A173" s="298" t="s">
        <v>144</v>
      </c>
      <c r="B173" s="296"/>
    </row>
    <row r="174" spans="1:2" ht="16.5" customHeight="1">
      <c r="A174" s="298" t="s">
        <v>219</v>
      </c>
      <c r="B174" s="296"/>
    </row>
    <row r="175" spans="1:2" ht="16.5" customHeight="1">
      <c r="A175" s="298" t="s">
        <v>150</v>
      </c>
      <c r="B175" s="296"/>
    </row>
    <row r="176" spans="1:2" ht="16.5" customHeight="1">
      <c r="A176" s="298" t="s">
        <v>220</v>
      </c>
      <c r="B176" s="296"/>
    </row>
    <row r="177" spans="1:2" ht="16.5" customHeight="1">
      <c r="A177" s="298" t="s">
        <v>221</v>
      </c>
      <c r="B177" s="296">
        <v>0</v>
      </c>
    </row>
    <row r="178" spans="1:2" ht="16.5" customHeight="1">
      <c r="A178" s="298" t="s">
        <v>153</v>
      </c>
      <c r="B178" s="296"/>
    </row>
    <row r="179" spans="1:2" ht="16.5" customHeight="1">
      <c r="A179" s="298" t="s">
        <v>143</v>
      </c>
      <c r="B179" s="296"/>
    </row>
    <row r="180" spans="1:2" ht="16.5" customHeight="1">
      <c r="A180" s="298" t="s">
        <v>144</v>
      </c>
      <c r="B180" s="296"/>
    </row>
    <row r="181" spans="1:2" ht="16.5" customHeight="1">
      <c r="A181" s="298" t="s">
        <v>222</v>
      </c>
      <c r="B181" s="296"/>
    </row>
    <row r="182" spans="1:2" ht="16.5" customHeight="1">
      <c r="A182" s="298" t="s">
        <v>150</v>
      </c>
      <c r="B182" s="296"/>
    </row>
    <row r="183" spans="1:2" ht="16.5" customHeight="1">
      <c r="A183" s="298" t="s">
        <v>223</v>
      </c>
      <c r="B183" s="296"/>
    </row>
    <row r="184" spans="1:2" ht="16.5" customHeight="1">
      <c r="A184" s="298" t="s">
        <v>224</v>
      </c>
      <c r="B184" s="296">
        <v>0</v>
      </c>
    </row>
    <row r="185" spans="1:2" ht="16.5" customHeight="1">
      <c r="A185" s="298" t="s">
        <v>153</v>
      </c>
      <c r="B185" s="296"/>
    </row>
    <row r="186" spans="1:2" ht="16.5" customHeight="1">
      <c r="A186" s="298" t="s">
        <v>143</v>
      </c>
      <c r="B186" s="296"/>
    </row>
    <row r="187" spans="1:2" ht="16.5" customHeight="1">
      <c r="A187" s="298" t="s">
        <v>144</v>
      </c>
      <c r="B187" s="296"/>
    </row>
    <row r="188" spans="1:2" ht="16.5" customHeight="1">
      <c r="A188" s="298" t="s">
        <v>225</v>
      </c>
      <c r="B188" s="296"/>
    </row>
    <row r="189" spans="1:2" ht="16.5" customHeight="1">
      <c r="A189" s="298" t="s">
        <v>150</v>
      </c>
      <c r="B189" s="296"/>
    </row>
    <row r="190" spans="1:2" ht="16.5" customHeight="1">
      <c r="A190" s="298" t="s">
        <v>226</v>
      </c>
      <c r="B190" s="296"/>
    </row>
    <row r="191" spans="1:2" ht="16.5" customHeight="1">
      <c r="A191" s="298" t="s">
        <v>227</v>
      </c>
      <c r="B191" s="296">
        <v>0</v>
      </c>
    </row>
    <row r="192" spans="1:2" ht="16.5" customHeight="1">
      <c r="A192" s="298" t="s">
        <v>153</v>
      </c>
      <c r="B192" s="296"/>
    </row>
    <row r="193" spans="1:2" ht="16.5" customHeight="1">
      <c r="A193" s="298" t="s">
        <v>143</v>
      </c>
      <c r="B193" s="296"/>
    </row>
    <row r="194" spans="1:2" ht="16.5" customHeight="1">
      <c r="A194" s="298" t="s">
        <v>144</v>
      </c>
      <c r="B194" s="296"/>
    </row>
    <row r="195" spans="1:2" ht="16.5" customHeight="1">
      <c r="A195" s="298" t="s">
        <v>228</v>
      </c>
      <c r="B195" s="296"/>
    </row>
    <row r="196" spans="1:2" ht="16.5" customHeight="1">
      <c r="A196" s="298" t="s">
        <v>229</v>
      </c>
      <c r="B196" s="296"/>
    </row>
    <row r="197" spans="1:2" ht="16.5" customHeight="1">
      <c r="A197" s="298" t="s">
        <v>150</v>
      </c>
      <c r="B197" s="296"/>
    </row>
    <row r="198" spans="1:2" ht="16.5" customHeight="1">
      <c r="A198" s="298" t="s">
        <v>230</v>
      </c>
      <c r="B198" s="296"/>
    </row>
    <row r="199" spans="1:2" ht="16.5" customHeight="1">
      <c r="A199" s="298" t="s">
        <v>231</v>
      </c>
      <c r="B199" s="296">
        <v>0</v>
      </c>
    </row>
    <row r="200" spans="1:2" ht="16.5" customHeight="1">
      <c r="A200" s="298" t="s">
        <v>153</v>
      </c>
      <c r="B200" s="296"/>
    </row>
    <row r="201" spans="1:2" ht="16.5" customHeight="1">
      <c r="A201" s="298" t="s">
        <v>143</v>
      </c>
      <c r="B201" s="296"/>
    </row>
    <row r="202" spans="1:2" ht="16.5" customHeight="1">
      <c r="A202" s="298" t="s">
        <v>144</v>
      </c>
      <c r="B202" s="296"/>
    </row>
    <row r="203" spans="1:2" ht="16.5" customHeight="1">
      <c r="A203" s="298" t="s">
        <v>150</v>
      </c>
      <c r="B203" s="296"/>
    </row>
    <row r="204" spans="1:2" ht="16.5" customHeight="1">
      <c r="A204" s="298" t="s">
        <v>232</v>
      </c>
      <c r="B204" s="296"/>
    </row>
    <row r="205" spans="1:2" ht="16.5" customHeight="1">
      <c r="A205" s="298" t="s">
        <v>233</v>
      </c>
      <c r="B205" s="296">
        <v>0</v>
      </c>
    </row>
    <row r="206" spans="1:2" ht="16.5" customHeight="1">
      <c r="A206" s="298" t="s">
        <v>153</v>
      </c>
      <c r="B206" s="296"/>
    </row>
    <row r="207" spans="1:2" ht="16.5" customHeight="1">
      <c r="A207" s="298" t="s">
        <v>143</v>
      </c>
      <c r="B207" s="296"/>
    </row>
    <row r="208" spans="1:2" ht="16.5" customHeight="1">
      <c r="A208" s="298" t="s">
        <v>144</v>
      </c>
      <c r="B208" s="296"/>
    </row>
    <row r="209" spans="1:2" ht="16.5" customHeight="1">
      <c r="A209" s="298" t="s">
        <v>150</v>
      </c>
      <c r="B209" s="296"/>
    </row>
    <row r="210" spans="1:2" ht="16.5" customHeight="1">
      <c r="A210" s="298" t="s">
        <v>234</v>
      </c>
      <c r="B210" s="296"/>
    </row>
    <row r="211" spans="1:2" ht="16.5" customHeight="1">
      <c r="A211" s="298" t="s">
        <v>235</v>
      </c>
      <c r="B211" s="296">
        <v>0</v>
      </c>
    </row>
    <row r="212" spans="1:2" ht="16.5" customHeight="1">
      <c r="A212" s="298" t="s">
        <v>153</v>
      </c>
      <c r="B212" s="296"/>
    </row>
    <row r="213" spans="1:2" ht="16.5" customHeight="1">
      <c r="A213" s="298" t="s">
        <v>143</v>
      </c>
      <c r="B213" s="296"/>
    </row>
    <row r="214" spans="1:2" ht="16.5" customHeight="1">
      <c r="A214" s="298" t="s">
        <v>144</v>
      </c>
      <c r="B214" s="296"/>
    </row>
    <row r="215" spans="1:2" ht="16.5" customHeight="1">
      <c r="A215" s="298" t="s">
        <v>236</v>
      </c>
      <c r="B215" s="296"/>
    </row>
    <row r="216" spans="1:2" ht="16.5" customHeight="1">
      <c r="A216" s="298" t="s">
        <v>150</v>
      </c>
      <c r="B216" s="296"/>
    </row>
    <row r="217" spans="1:2" ht="16.5" customHeight="1">
      <c r="A217" s="298" t="s">
        <v>237</v>
      </c>
      <c r="B217" s="296"/>
    </row>
    <row r="218" spans="1:2" ht="16.5" customHeight="1">
      <c r="A218" s="298" t="s">
        <v>238</v>
      </c>
      <c r="B218" s="296">
        <v>0</v>
      </c>
    </row>
    <row r="219" spans="1:2" ht="16.5" customHeight="1">
      <c r="A219" s="298" t="s">
        <v>153</v>
      </c>
      <c r="B219" s="296">
        <v>0</v>
      </c>
    </row>
    <row r="220" spans="1:2" ht="16.5" customHeight="1">
      <c r="A220" s="298" t="s">
        <v>143</v>
      </c>
      <c r="B220" s="296"/>
    </row>
    <row r="221" spans="1:2" ht="16.5" customHeight="1">
      <c r="A221" s="298" t="s">
        <v>144</v>
      </c>
      <c r="B221" s="296"/>
    </row>
    <row r="222" spans="1:2" ht="16.5" customHeight="1">
      <c r="A222" s="298" t="s">
        <v>239</v>
      </c>
      <c r="B222" s="296"/>
    </row>
    <row r="223" spans="1:2" ht="16.5" customHeight="1">
      <c r="A223" s="298" t="s">
        <v>240</v>
      </c>
      <c r="B223" s="296"/>
    </row>
    <row r="224" spans="1:2" ht="16.5" customHeight="1">
      <c r="A224" s="298" t="s">
        <v>164</v>
      </c>
      <c r="B224" s="296"/>
    </row>
    <row r="225" spans="1:2" ht="16.5" customHeight="1">
      <c r="A225" s="298" t="s">
        <v>241</v>
      </c>
      <c r="B225" s="296"/>
    </row>
    <row r="226" spans="1:2" ht="16.5" customHeight="1">
      <c r="A226" s="298" t="s">
        <v>242</v>
      </c>
      <c r="B226" s="296"/>
    </row>
    <row r="227" spans="1:2" ht="16.5" customHeight="1">
      <c r="A227" s="298" t="s">
        <v>243</v>
      </c>
      <c r="B227" s="296"/>
    </row>
    <row r="228" spans="1:2" ht="16.5" customHeight="1">
      <c r="A228" s="298" t="s">
        <v>244</v>
      </c>
      <c r="B228" s="296"/>
    </row>
    <row r="229" spans="1:2" ht="16.5" customHeight="1">
      <c r="A229" s="298" t="s">
        <v>245</v>
      </c>
      <c r="B229" s="296"/>
    </row>
    <row r="230" spans="1:2" ht="16.5" customHeight="1">
      <c r="A230" s="298" t="s">
        <v>246</v>
      </c>
      <c r="B230" s="296"/>
    </row>
    <row r="231" spans="1:2" ht="16.5" customHeight="1">
      <c r="A231" s="298" t="s">
        <v>150</v>
      </c>
      <c r="B231" s="296"/>
    </row>
    <row r="232" spans="1:2" ht="16.5" customHeight="1">
      <c r="A232" s="298" t="s">
        <v>247</v>
      </c>
      <c r="B232" s="296"/>
    </row>
    <row r="233" spans="1:2" ht="16.5" customHeight="1">
      <c r="A233" s="298" t="s">
        <v>248</v>
      </c>
      <c r="B233" s="296">
        <v>0</v>
      </c>
    </row>
    <row r="234" spans="1:2" ht="16.5" customHeight="1">
      <c r="A234" s="298" t="s">
        <v>249</v>
      </c>
      <c r="B234" s="296">
        <v>0</v>
      </c>
    </row>
    <row r="235" spans="1:2" ht="16.5" customHeight="1">
      <c r="A235" s="298" t="s">
        <v>250</v>
      </c>
      <c r="B235" s="296"/>
    </row>
    <row r="236" spans="1:2" ht="16.5" customHeight="1">
      <c r="A236" s="298" t="s">
        <v>51</v>
      </c>
      <c r="B236" s="296">
        <v>0</v>
      </c>
    </row>
    <row r="237" spans="1:2" ht="16.5" customHeight="1">
      <c r="A237" s="298" t="s">
        <v>251</v>
      </c>
      <c r="B237" s="296">
        <v>0</v>
      </c>
    </row>
    <row r="238" spans="1:2" ht="16.5" customHeight="1">
      <c r="A238" s="298" t="s">
        <v>153</v>
      </c>
      <c r="B238" s="296">
        <v>0</v>
      </c>
    </row>
    <row r="239" spans="1:2" ht="16.5" customHeight="1">
      <c r="A239" s="298" t="s">
        <v>143</v>
      </c>
      <c r="B239" s="296"/>
    </row>
    <row r="240" spans="1:2" ht="16.5" customHeight="1">
      <c r="A240" s="298" t="s">
        <v>144</v>
      </c>
      <c r="B240" s="296"/>
    </row>
    <row r="241" spans="1:2" ht="16.5" customHeight="1">
      <c r="A241" s="298" t="s">
        <v>219</v>
      </c>
      <c r="B241" s="296"/>
    </row>
    <row r="242" spans="1:2" ht="16.5" customHeight="1">
      <c r="A242" s="298" t="s">
        <v>150</v>
      </c>
      <c r="B242" s="296"/>
    </row>
    <row r="243" spans="1:2" ht="16.5" customHeight="1">
      <c r="A243" s="298" t="s">
        <v>252</v>
      </c>
      <c r="B243" s="296"/>
    </row>
    <row r="244" spans="1:2" ht="16.5" customHeight="1">
      <c r="A244" s="298" t="s">
        <v>253</v>
      </c>
      <c r="B244" s="296">
        <v>0</v>
      </c>
    </row>
    <row r="245" spans="1:2" ht="16.5" customHeight="1">
      <c r="A245" s="298" t="s">
        <v>254</v>
      </c>
      <c r="B245" s="296">
        <v>0</v>
      </c>
    </row>
    <row r="246" spans="1:2" ht="16.5" customHeight="1">
      <c r="A246" s="298" t="s">
        <v>255</v>
      </c>
      <c r="B246" s="296"/>
    </row>
    <row r="247" spans="1:2" ht="16.5" customHeight="1">
      <c r="A247" s="298" t="s">
        <v>256</v>
      </c>
      <c r="B247" s="296">
        <v>0</v>
      </c>
    </row>
    <row r="248" spans="1:2" ht="16.5" customHeight="1">
      <c r="A248" s="298" t="s">
        <v>257</v>
      </c>
      <c r="B248" s="296">
        <v>0</v>
      </c>
    </row>
    <row r="249" spans="1:2" ht="16.5" customHeight="1">
      <c r="A249" s="298" t="s">
        <v>258</v>
      </c>
      <c r="B249" s="296"/>
    </row>
    <row r="250" spans="1:2" ht="16.5" customHeight="1">
      <c r="A250" s="298" t="s">
        <v>259</v>
      </c>
      <c r="B250" s="296">
        <v>0</v>
      </c>
    </row>
    <row r="251" spans="1:2" ht="16.5" customHeight="1">
      <c r="A251" s="298" t="s">
        <v>260</v>
      </c>
      <c r="B251" s="296">
        <v>0</v>
      </c>
    </row>
    <row r="252" spans="1:2" ht="16.5" customHeight="1">
      <c r="A252" s="298" t="s">
        <v>261</v>
      </c>
      <c r="B252" s="296"/>
    </row>
    <row r="253" spans="1:2" ht="16.5" customHeight="1">
      <c r="A253" s="298" t="s">
        <v>262</v>
      </c>
      <c r="B253" s="296"/>
    </row>
    <row r="254" spans="1:2" ht="16.5" customHeight="1">
      <c r="A254" s="298" t="s">
        <v>263</v>
      </c>
      <c r="B254" s="296"/>
    </row>
    <row r="255" spans="1:2" ht="16.5" customHeight="1">
      <c r="A255" s="298" t="s">
        <v>264</v>
      </c>
      <c r="B255" s="296"/>
    </row>
    <row r="256" spans="1:2" ht="16.5" customHeight="1">
      <c r="A256" s="298" t="s">
        <v>265</v>
      </c>
      <c r="B256" s="296">
        <v>0</v>
      </c>
    </row>
    <row r="257" spans="1:2" ht="16.5" customHeight="1">
      <c r="A257" s="298" t="s">
        <v>266</v>
      </c>
      <c r="B257" s="296">
        <v>0</v>
      </c>
    </row>
    <row r="258" spans="1:2" ht="16.5" customHeight="1">
      <c r="A258" s="298" t="s">
        <v>267</v>
      </c>
      <c r="B258" s="296"/>
    </row>
    <row r="259" spans="1:2" ht="16.5" customHeight="1">
      <c r="A259" s="298" t="s">
        <v>268</v>
      </c>
      <c r="B259" s="296"/>
    </row>
    <row r="260" spans="1:2" ht="16.5" customHeight="1">
      <c r="A260" s="298" t="s">
        <v>269</v>
      </c>
      <c r="B260" s="296"/>
    </row>
    <row r="261" spans="1:2" ht="16.5" customHeight="1">
      <c r="A261" s="298" t="s">
        <v>270</v>
      </c>
      <c r="B261" s="296">
        <v>0</v>
      </c>
    </row>
    <row r="262" spans="1:2" ht="16.5" customHeight="1">
      <c r="A262" s="298" t="s">
        <v>271</v>
      </c>
      <c r="B262" s="296">
        <v>0</v>
      </c>
    </row>
    <row r="263" spans="1:2" ht="16.5" customHeight="1">
      <c r="A263" s="298" t="s">
        <v>272</v>
      </c>
      <c r="B263" s="296">
        <v>0</v>
      </c>
    </row>
    <row r="264" spans="1:2" ht="16.5" customHeight="1">
      <c r="A264" s="298" t="s">
        <v>273</v>
      </c>
      <c r="B264" s="296">
        <v>0</v>
      </c>
    </row>
    <row r="265" spans="1:2" ht="16.5" customHeight="1">
      <c r="A265" s="298" t="s">
        <v>274</v>
      </c>
      <c r="B265" s="296"/>
    </row>
    <row r="266" spans="1:2" ht="16.5" customHeight="1">
      <c r="A266" s="298" t="s">
        <v>275</v>
      </c>
      <c r="B266" s="296"/>
    </row>
    <row r="267" spans="1:2" ht="16.5" customHeight="1">
      <c r="A267" s="298" t="s">
        <v>276</v>
      </c>
      <c r="B267" s="296"/>
    </row>
    <row r="268" spans="1:2" ht="16.5" customHeight="1">
      <c r="A268" s="298" t="s">
        <v>277</v>
      </c>
      <c r="B268" s="296">
        <v>0</v>
      </c>
    </row>
    <row r="269" spans="1:2" ht="16.5" customHeight="1">
      <c r="A269" s="298" t="s">
        <v>153</v>
      </c>
      <c r="B269" s="296">
        <v>0</v>
      </c>
    </row>
    <row r="270" spans="1:2" ht="16.5" customHeight="1">
      <c r="A270" s="298" t="s">
        <v>143</v>
      </c>
      <c r="B270" s="296"/>
    </row>
    <row r="271" spans="1:2" ht="16.5" customHeight="1">
      <c r="A271" s="298" t="s">
        <v>144</v>
      </c>
      <c r="B271" s="296"/>
    </row>
    <row r="272" spans="1:2" ht="16.5" customHeight="1">
      <c r="A272" s="298" t="s">
        <v>150</v>
      </c>
      <c r="B272" s="296"/>
    </row>
    <row r="273" spans="1:2" ht="16.5" customHeight="1">
      <c r="A273" s="298" t="s">
        <v>278</v>
      </c>
      <c r="B273" s="296"/>
    </row>
    <row r="274" spans="1:2" ht="16.5" customHeight="1">
      <c r="A274" s="298" t="s">
        <v>279</v>
      </c>
      <c r="B274" s="296">
        <v>0</v>
      </c>
    </row>
    <row r="275" spans="1:2" ht="16.5" customHeight="1">
      <c r="A275" s="298" t="s">
        <v>280</v>
      </c>
      <c r="B275" s="296">
        <v>0</v>
      </c>
    </row>
    <row r="276" spans="1:2" ht="16.5" customHeight="1">
      <c r="A276" s="298" t="s">
        <v>281</v>
      </c>
      <c r="B276" s="296">
        <v>4.97</v>
      </c>
    </row>
    <row r="277" spans="1:2" ht="16.5" customHeight="1">
      <c r="A277" s="298" t="s">
        <v>282</v>
      </c>
      <c r="B277" s="296">
        <v>0</v>
      </c>
    </row>
    <row r="278" spans="1:2" ht="16.5" customHeight="1">
      <c r="A278" s="298" t="s">
        <v>283</v>
      </c>
      <c r="B278" s="296">
        <v>0</v>
      </c>
    </row>
    <row r="279" spans="1:2" ht="16.5" customHeight="1">
      <c r="A279" s="298" t="s">
        <v>284</v>
      </c>
      <c r="B279" s="296">
        <v>0</v>
      </c>
    </row>
    <row r="280" spans="1:2" ht="16.5" customHeight="1">
      <c r="A280" s="298" t="s">
        <v>285</v>
      </c>
      <c r="B280" s="296">
        <v>0</v>
      </c>
    </row>
    <row r="281" spans="1:2" ht="16.5" customHeight="1">
      <c r="A281" s="298" t="s">
        <v>286</v>
      </c>
      <c r="B281" s="296">
        <v>0</v>
      </c>
    </row>
    <row r="282" spans="1:2" ht="16.5" customHeight="1">
      <c r="A282" s="298" t="s">
        <v>287</v>
      </c>
      <c r="B282" s="296">
        <v>0</v>
      </c>
    </row>
    <row r="283" spans="1:2" ht="16.5" customHeight="1">
      <c r="A283" s="298" t="s">
        <v>288</v>
      </c>
      <c r="B283" s="296">
        <v>5</v>
      </c>
    </row>
    <row r="284" spans="1:2" ht="16.5" customHeight="1">
      <c r="A284" s="298" t="s">
        <v>289</v>
      </c>
      <c r="B284" s="296">
        <v>2.1</v>
      </c>
    </row>
    <row r="285" spans="1:2" ht="16.5" customHeight="1">
      <c r="A285" s="298" t="s">
        <v>290</v>
      </c>
      <c r="B285" s="296"/>
    </row>
    <row r="286" spans="1:2" ht="16.5" customHeight="1">
      <c r="A286" s="298" t="s">
        <v>291</v>
      </c>
      <c r="B286" s="296"/>
    </row>
    <row r="287" spans="1:2" ht="16.5" customHeight="1">
      <c r="A287" s="298" t="s">
        <v>292</v>
      </c>
      <c r="B287" s="296"/>
    </row>
    <row r="288" spans="1:2" ht="16.5" customHeight="1">
      <c r="A288" s="298" t="s">
        <v>293</v>
      </c>
      <c r="B288" s="296"/>
    </row>
    <row r="289" spans="1:2" ht="16.5" customHeight="1">
      <c r="A289" s="298" t="s">
        <v>294</v>
      </c>
      <c r="B289" s="296"/>
    </row>
    <row r="290" spans="1:2" ht="16.5" customHeight="1">
      <c r="A290" s="298" t="s">
        <v>295</v>
      </c>
      <c r="B290" s="296">
        <v>2.88</v>
      </c>
    </row>
    <row r="291" spans="1:2" ht="16.5" customHeight="1">
      <c r="A291" s="298" t="s">
        <v>296</v>
      </c>
      <c r="B291" s="296"/>
    </row>
    <row r="292" spans="1:2" ht="16.5" customHeight="1">
      <c r="A292" s="298" t="s">
        <v>297</v>
      </c>
      <c r="B292" s="296"/>
    </row>
    <row r="293" spans="1:2" ht="16.5" customHeight="1">
      <c r="A293" s="298" t="s">
        <v>298</v>
      </c>
      <c r="B293" s="296">
        <v>0</v>
      </c>
    </row>
    <row r="294" spans="1:2" ht="16.5" customHeight="1">
      <c r="A294" s="298" t="s">
        <v>299</v>
      </c>
      <c r="B294" s="296">
        <v>0</v>
      </c>
    </row>
    <row r="295" spans="1:2" ht="16.5" customHeight="1">
      <c r="A295" s="298" t="s">
        <v>55</v>
      </c>
      <c r="B295" s="296">
        <v>15.24</v>
      </c>
    </row>
    <row r="296" spans="1:2" ht="16.5" customHeight="1">
      <c r="A296" s="298" t="s">
        <v>300</v>
      </c>
      <c r="B296" s="296">
        <v>0</v>
      </c>
    </row>
    <row r="297" spans="1:2" ht="16.5" customHeight="1">
      <c r="A297" s="298" t="s">
        <v>301</v>
      </c>
      <c r="B297" s="296">
        <v>0</v>
      </c>
    </row>
    <row r="298" spans="1:2" ht="16.5" customHeight="1">
      <c r="A298" s="298" t="s">
        <v>302</v>
      </c>
      <c r="B298" s="296"/>
    </row>
    <row r="299" spans="1:2" ht="16.5" customHeight="1">
      <c r="A299" s="298" t="s">
        <v>303</v>
      </c>
      <c r="B299" s="296">
        <v>0</v>
      </c>
    </row>
    <row r="300" spans="1:2" ht="16.5" customHeight="1">
      <c r="A300" s="298" t="s">
        <v>153</v>
      </c>
      <c r="B300" s="296">
        <v>0</v>
      </c>
    </row>
    <row r="301" spans="1:2" ht="16.5" customHeight="1">
      <c r="A301" s="298" t="s">
        <v>143</v>
      </c>
      <c r="B301" s="296"/>
    </row>
    <row r="302" spans="1:2" ht="16.5" customHeight="1">
      <c r="A302" s="298" t="s">
        <v>144</v>
      </c>
      <c r="B302" s="296"/>
    </row>
    <row r="303" spans="1:2" ht="16.5" customHeight="1">
      <c r="A303" s="300" t="s">
        <v>164</v>
      </c>
      <c r="B303" s="296"/>
    </row>
    <row r="304" spans="1:2" ht="16.5" customHeight="1">
      <c r="A304" s="298" t="s">
        <v>304</v>
      </c>
      <c r="B304" s="296"/>
    </row>
    <row r="305" spans="1:2" ht="16.5" customHeight="1">
      <c r="A305" s="298" t="s">
        <v>305</v>
      </c>
      <c r="B305" s="296"/>
    </row>
    <row r="306" spans="1:2" ht="16.5" customHeight="1">
      <c r="A306" s="298" t="s">
        <v>306</v>
      </c>
      <c r="B306" s="296"/>
    </row>
    <row r="307" spans="1:2" ht="16.5" customHeight="1">
      <c r="A307" s="298" t="s">
        <v>307</v>
      </c>
      <c r="B307" s="296"/>
    </row>
    <row r="308" spans="1:2" ht="16.5" customHeight="1">
      <c r="A308" s="298" t="s">
        <v>150</v>
      </c>
      <c r="B308" s="296"/>
    </row>
    <row r="309" spans="1:2" ht="16.5" customHeight="1">
      <c r="A309" s="298" t="s">
        <v>308</v>
      </c>
      <c r="B309" s="296"/>
    </row>
    <row r="310" spans="1:2" ht="16.5" customHeight="1">
      <c r="A310" s="298" t="s">
        <v>309</v>
      </c>
      <c r="B310" s="296">
        <v>0</v>
      </c>
    </row>
    <row r="311" spans="1:2" ht="16.5" customHeight="1">
      <c r="A311" s="298" t="s">
        <v>153</v>
      </c>
      <c r="B311" s="296">
        <v>0</v>
      </c>
    </row>
    <row r="312" spans="1:2" ht="16.5" customHeight="1">
      <c r="A312" s="298" t="s">
        <v>143</v>
      </c>
      <c r="B312" s="296"/>
    </row>
    <row r="313" spans="1:2" ht="16.5" customHeight="1">
      <c r="A313" s="298" t="s">
        <v>144</v>
      </c>
      <c r="B313" s="296"/>
    </row>
    <row r="314" spans="1:2" ht="16.5" customHeight="1">
      <c r="A314" s="298" t="s">
        <v>310</v>
      </c>
      <c r="B314" s="296"/>
    </row>
    <row r="315" spans="1:2" ht="16.5" customHeight="1">
      <c r="A315" s="298" t="s">
        <v>150</v>
      </c>
      <c r="B315" s="296"/>
    </row>
    <row r="316" spans="1:2" ht="16.5" customHeight="1">
      <c r="A316" s="298" t="s">
        <v>311</v>
      </c>
      <c r="B316" s="296"/>
    </row>
    <row r="317" spans="1:2" ht="16.5" customHeight="1">
      <c r="A317" s="298" t="s">
        <v>312</v>
      </c>
      <c r="B317" s="296">
        <v>0</v>
      </c>
    </row>
    <row r="318" spans="1:2" ht="16.5" customHeight="1">
      <c r="A318" s="298" t="s">
        <v>153</v>
      </c>
      <c r="B318" s="296">
        <v>0</v>
      </c>
    </row>
    <row r="319" spans="1:2" ht="16.5" customHeight="1">
      <c r="A319" s="298" t="s">
        <v>143</v>
      </c>
      <c r="B319" s="296"/>
    </row>
    <row r="320" spans="1:2" ht="16.5" customHeight="1">
      <c r="A320" s="298" t="s">
        <v>144</v>
      </c>
      <c r="B320" s="296"/>
    </row>
    <row r="321" spans="1:2" ht="16.5" customHeight="1">
      <c r="A321" s="298" t="s">
        <v>313</v>
      </c>
      <c r="B321" s="296"/>
    </row>
    <row r="322" spans="1:2" ht="16.5" customHeight="1">
      <c r="A322" s="298" t="s">
        <v>314</v>
      </c>
      <c r="B322" s="296"/>
    </row>
    <row r="323" spans="1:2" ht="16.5" customHeight="1">
      <c r="A323" s="298" t="s">
        <v>150</v>
      </c>
      <c r="B323" s="296"/>
    </row>
    <row r="324" spans="1:2" ht="16.5" customHeight="1">
      <c r="A324" s="298" t="s">
        <v>315</v>
      </c>
      <c r="B324" s="296"/>
    </row>
    <row r="325" spans="1:2" ht="16.5" customHeight="1">
      <c r="A325" s="298" t="s">
        <v>316</v>
      </c>
      <c r="B325" s="296">
        <v>0</v>
      </c>
    </row>
    <row r="326" spans="1:2" ht="16.5" customHeight="1">
      <c r="A326" s="298" t="s">
        <v>153</v>
      </c>
      <c r="B326" s="296">
        <v>0</v>
      </c>
    </row>
    <row r="327" spans="1:2" ht="16.5" customHeight="1">
      <c r="A327" s="298" t="s">
        <v>143</v>
      </c>
      <c r="B327" s="296"/>
    </row>
    <row r="328" spans="1:2" ht="16.5" customHeight="1">
      <c r="A328" s="298" t="s">
        <v>144</v>
      </c>
      <c r="B328" s="296"/>
    </row>
    <row r="329" spans="1:2" ht="16.5" customHeight="1">
      <c r="A329" s="298" t="s">
        <v>317</v>
      </c>
      <c r="B329" s="296"/>
    </row>
    <row r="330" spans="1:2" ht="16.5" customHeight="1">
      <c r="A330" s="298" t="s">
        <v>318</v>
      </c>
      <c r="B330" s="296"/>
    </row>
    <row r="331" spans="1:2" ht="16.5" customHeight="1">
      <c r="A331" s="298" t="s">
        <v>319</v>
      </c>
      <c r="B331" s="296"/>
    </row>
    <row r="332" spans="1:2" ht="16.5" customHeight="1">
      <c r="A332" s="298" t="s">
        <v>150</v>
      </c>
      <c r="B332" s="296"/>
    </row>
    <row r="333" spans="1:2" ht="16.5" customHeight="1">
      <c r="A333" s="298" t="s">
        <v>320</v>
      </c>
      <c r="B333" s="296"/>
    </row>
    <row r="334" spans="1:2" ht="16.5" customHeight="1">
      <c r="A334" s="298" t="s">
        <v>321</v>
      </c>
      <c r="B334" s="296">
        <v>14</v>
      </c>
    </row>
    <row r="335" spans="1:2" ht="16.5" customHeight="1">
      <c r="A335" s="298" t="s">
        <v>153</v>
      </c>
      <c r="B335" s="296">
        <v>0</v>
      </c>
    </row>
    <row r="336" spans="1:2" ht="16.5" customHeight="1">
      <c r="A336" s="298" t="s">
        <v>143</v>
      </c>
      <c r="B336" s="296"/>
    </row>
    <row r="337" spans="1:2" ht="16.5" customHeight="1">
      <c r="A337" s="298" t="s">
        <v>144</v>
      </c>
      <c r="B337" s="296"/>
    </row>
    <row r="338" spans="1:2" ht="16.5" customHeight="1">
      <c r="A338" s="298" t="s">
        <v>322</v>
      </c>
      <c r="B338" s="296">
        <v>14.05</v>
      </c>
    </row>
    <row r="339" spans="1:2" ht="16.5" customHeight="1">
      <c r="A339" s="298" t="s">
        <v>323</v>
      </c>
      <c r="B339" s="296"/>
    </row>
    <row r="340" spans="1:2" ht="16.5" customHeight="1">
      <c r="A340" s="298" t="s">
        <v>324</v>
      </c>
      <c r="B340" s="296"/>
    </row>
    <row r="341" spans="1:2" ht="16.5" customHeight="1">
      <c r="A341" s="298" t="s">
        <v>325</v>
      </c>
      <c r="B341" s="296"/>
    </row>
    <row r="342" spans="1:2" ht="16.5" customHeight="1">
      <c r="A342" s="298" t="s">
        <v>326</v>
      </c>
      <c r="B342" s="296"/>
    </row>
    <row r="343" spans="1:2" ht="16.5" customHeight="1">
      <c r="A343" s="298" t="s">
        <v>327</v>
      </c>
      <c r="B343" s="296"/>
    </row>
    <row r="344" spans="1:2" ht="16.5" customHeight="1">
      <c r="A344" s="298" t="s">
        <v>328</v>
      </c>
      <c r="B344" s="296"/>
    </row>
    <row r="345" spans="1:2" ht="16.5" customHeight="1">
      <c r="A345" s="298" t="s">
        <v>164</v>
      </c>
      <c r="B345" s="296"/>
    </row>
    <row r="346" spans="1:2" ht="16.5" customHeight="1">
      <c r="A346" s="298" t="s">
        <v>150</v>
      </c>
      <c r="B346" s="296"/>
    </row>
    <row r="347" spans="1:2" ht="16.5" customHeight="1">
      <c r="A347" s="298" t="s">
        <v>329</v>
      </c>
      <c r="B347" s="296"/>
    </row>
    <row r="348" spans="1:2" ht="16.5" customHeight="1">
      <c r="A348" s="298" t="s">
        <v>330</v>
      </c>
      <c r="B348" s="296">
        <v>0</v>
      </c>
    </row>
    <row r="349" spans="1:2" ht="16.5" customHeight="1">
      <c r="A349" s="298" t="s">
        <v>153</v>
      </c>
      <c r="B349" s="296">
        <v>0</v>
      </c>
    </row>
    <row r="350" spans="1:2" ht="16.5" customHeight="1">
      <c r="A350" s="298" t="s">
        <v>143</v>
      </c>
      <c r="B350" s="296"/>
    </row>
    <row r="351" spans="1:2" ht="16.5" customHeight="1">
      <c r="A351" s="298" t="s">
        <v>144</v>
      </c>
      <c r="B351" s="296"/>
    </row>
    <row r="352" spans="1:2" ht="16.5" customHeight="1">
      <c r="A352" s="298" t="s">
        <v>331</v>
      </c>
      <c r="B352" s="296"/>
    </row>
    <row r="353" spans="1:2" ht="16.5" customHeight="1">
      <c r="A353" s="298" t="s">
        <v>332</v>
      </c>
      <c r="B353" s="296"/>
    </row>
    <row r="354" spans="1:2" ht="16.5" customHeight="1">
      <c r="A354" s="298" t="s">
        <v>333</v>
      </c>
      <c r="B354" s="296"/>
    </row>
    <row r="355" spans="1:2" ht="16.5" customHeight="1">
      <c r="A355" s="298" t="s">
        <v>164</v>
      </c>
      <c r="B355" s="296"/>
    </row>
    <row r="356" spans="1:2" ht="16.5" customHeight="1">
      <c r="A356" s="298" t="s">
        <v>150</v>
      </c>
      <c r="B356" s="296"/>
    </row>
    <row r="357" spans="1:2" ht="16.5" customHeight="1">
      <c r="A357" s="298" t="s">
        <v>334</v>
      </c>
      <c r="B357" s="296"/>
    </row>
    <row r="358" spans="1:2" ht="16.5" customHeight="1">
      <c r="A358" s="298" t="s">
        <v>335</v>
      </c>
      <c r="B358" s="296">
        <v>1</v>
      </c>
    </row>
    <row r="359" spans="1:2" ht="16.5" customHeight="1">
      <c r="A359" s="298" t="s">
        <v>153</v>
      </c>
      <c r="B359" s="296">
        <v>0</v>
      </c>
    </row>
    <row r="360" spans="1:2" ht="16.5" customHeight="1">
      <c r="A360" s="298" t="s">
        <v>143</v>
      </c>
      <c r="B360" s="296"/>
    </row>
    <row r="361" spans="1:2" ht="16.5" customHeight="1">
      <c r="A361" s="298" t="s">
        <v>144</v>
      </c>
      <c r="B361" s="296"/>
    </row>
    <row r="362" spans="1:2" ht="16.5" customHeight="1">
      <c r="A362" s="298" t="s">
        <v>336</v>
      </c>
      <c r="B362" s="296"/>
    </row>
    <row r="363" spans="1:2" ht="16.5" customHeight="1">
      <c r="A363" s="298" t="s">
        <v>337</v>
      </c>
      <c r="B363" s="296">
        <v>1.2</v>
      </c>
    </row>
    <row r="364" spans="1:2" ht="16.5" customHeight="1">
      <c r="A364" s="298" t="s">
        <v>338</v>
      </c>
      <c r="B364" s="296"/>
    </row>
    <row r="365" spans="1:2" ht="16.5" customHeight="1">
      <c r="A365" s="298" t="s">
        <v>164</v>
      </c>
      <c r="B365" s="296"/>
    </row>
    <row r="366" spans="1:2" ht="16.5" customHeight="1">
      <c r="A366" s="298" t="s">
        <v>150</v>
      </c>
      <c r="B366" s="296"/>
    </row>
    <row r="367" spans="1:2" ht="16.5" customHeight="1">
      <c r="A367" s="298" t="s">
        <v>339</v>
      </c>
      <c r="B367" s="296"/>
    </row>
    <row r="368" spans="1:2" ht="16.5" customHeight="1">
      <c r="A368" s="300" t="s">
        <v>340</v>
      </c>
      <c r="B368" s="296">
        <v>0</v>
      </c>
    </row>
    <row r="369" spans="1:2" ht="16.5" customHeight="1">
      <c r="A369" s="298" t="s">
        <v>153</v>
      </c>
      <c r="B369" s="296">
        <v>0</v>
      </c>
    </row>
    <row r="370" spans="1:2" ht="16.5" customHeight="1">
      <c r="A370" s="298" t="s">
        <v>143</v>
      </c>
      <c r="B370" s="296"/>
    </row>
    <row r="371" spans="1:2" ht="16.5" customHeight="1">
      <c r="A371" s="298" t="s">
        <v>144</v>
      </c>
      <c r="B371" s="296"/>
    </row>
    <row r="372" spans="1:2" ht="16.5" customHeight="1">
      <c r="A372" s="298" t="s">
        <v>341</v>
      </c>
      <c r="B372" s="296"/>
    </row>
    <row r="373" spans="1:2" ht="16.5" customHeight="1">
      <c r="A373" s="298" t="s">
        <v>342</v>
      </c>
      <c r="B373" s="296"/>
    </row>
    <row r="374" spans="1:2" ht="16.5" customHeight="1">
      <c r="A374" s="298" t="s">
        <v>150</v>
      </c>
      <c r="B374" s="296"/>
    </row>
    <row r="375" spans="1:2" ht="16.5" customHeight="1">
      <c r="A375" s="298" t="s">
        <v>343</v>
      </c>
      <c r="B375" s="296"/>
    </row>
    <row r="376" spans="1:2" ht="16.5" customHeight="1">
      <c r="A376" s="298" t="s">
        <v>344</v>
      </c>
      <c r="B376" s="296">
        <v>0</v>
      </c>
    </row>
    <row r="377" spans="1:2" ht="16.5" customHeight="1">
      <c r="A377" s="298" t="s">
        <v>153</v>
      </c>
      <c r="B377" s="296">
        <v>0</v>
      </c>
    </row>
    <row r="378" spans="1:2" ht="16.5" customHeight="1">
      <c r="A378" s="298" t="s">
        <v>143</v>
      </c>
      <c r="B378" s="296"/>
    </row>
    <row r="379" spans="1:2" ht="16.5" customHeight="1">
      <c r="A379" s="298" t="s">
        <v>164</v>
      </c>
      <c r="B379" s="296"/>
    </row>
    <row r="380" spans="1:2" ht="16.5" customHeight="1">
      <c r="A380" s="298" t="s">
        <v>345</v>
      </c>
      <c r="B380" s="296"/>
    </row>
    <row r="381" spans="1:2" ht="16.5" customHeight="1">
      <c r="A381" s="298" t="s">
        <v>346</v>
      </c>
      <c r="B381" s="296"/>
    </row>
    <row r="382" spans="1:2" ht="16.5" customHeight="1">
      <c r="A382" s="298" t="s">
        <v>347</v>
      </c>
      <c r="B382" s="296"/>
    </row>
    <row r="383" spans="1:2" ht="16.5" customHeight="1">
      <c r="A383" s="298" t="s">
        <v>348</v>
      </c>
      <c r="B383" s="296">
        <v>0</v>
      </c>
    </row>
    <row r="384" spans="1:2" ht="16.5" customHeight="1">
      <c r="A384" s="298" t="s">
        <v>349</v>
      </c>
      <c r="B384" s="296"/>
    </row>
    <row r="385" spans="1:2" ht="16.5" customHeight="1">
      <c r="A385" s="298" t="s">
        <v>350</v>
      </c>
      <c r="B385" s="296">
        <v>0</v>
      </c>
    </row>
    <row r="386" spans="1:2" ht="16.5" customHeight="1">
      <c r="A386" s="298" t="s">
        <v>351</v>
      </c>
      <c r="B386" s="296">
        <v>0</v>
      </c>
    </row>
    <row r="387" spans="1:2" ht="16.5" customHeight="1">
      <c r="A387" s="298" t="s">
        <v>153</v>
      </c>
      <c r="B387" s="296">
        <v>0</v>
      </c>
    </row>
    <row r="388" spans="1:2" ht="16.5" customHeight="1">
      <c r="A388" s="298" t="s">
        <v>143</v>
      </c>
      <c r="B388" s="296"/>
    </row>
    <row r="389" spans="1:2" ht="16.5" customHeight="1">
      <c r="A389" s="298" t="s">
        <v>144</v>
      </c>
      <c r="B389" s="296"/>
    </row>
    <row r="390" spans="1:2" ht="16.5" customHeight="1">
      <c r="A390" s="298" t="s">
        <v>352</v>
      </c>
      <c r="B390" s="296"/>
    </row>
    <row r="391" spans="1:2" ht="16.5" customHeight="1">
      <c r="A391" s="298" t="s">
        <v>353</v>
      </c>
      <c r="B391" s="296">
        <v>0</v>
      </c>
    </row>
    <row r="392" spans="1:2" ht="16.5" customHeight="1">
      <c r="A392" s="298" t="s">
        <v>354</v>
      </c>
      <c r="B392" s="296">
        <v>0</v>
      </c>
    </row>
    <row r="393" spans="1:2" ht="16.5" customHeight="1">
      <c r="A393" s="298" t="s">
        <v>355</v>
      </c>
      <c r="B393" s="296"/>
    </row>
    <row r="394" spans="1:2" ht="16.5" customHeight="1">
      <c r="A394" s="298" t="s">
        <v>356</v>
      </c>
      <c r="B394" s="296"/>
    </row>
    <row r="395" spans="1:2" ht="16.5" customHeight="1">
      <c r="A395" s="298" t="s">
        <v>357</v>
      </c>
      <c r="B395" s="296"/>
    </row>
    <row r="396" spans="1:2" ht="16.5" customHeight="1">
      <c r="A396" s="298" t="s">
        <v>358</v>
      </c>
      <c r="B396" s="296"/>
    </row>
    <row r="397" spans="1:2" ht="16.5" customHeight="1">
      <c r="A397" s="298" t="s">
        <v>359</v>
      </c>
      <c r="B397" s="296"/>
    </row>
    <row r="398" spans="1:2" ht="16.5" customHeight="1">
      <c r="A398" s="298" t="s">
        <v>360</v>
      </c>
      <c r="B398" s="296">
        <v>0</v>
      </c>
    </row>
    <row r="399" spans="1:2" ht="16.5" customHeight="1">
      <c r="A399" s="298" t="s">
        <v>361</v>
      </c>
      <c r="B399" s="296"/>
    </row>
    <row r="400" spans="1:2" ht="16.5" customHeight="1">
      <c r="A400" s="298" t="s">
        <v>362</v>
      </c>
      <c r="B400" s="296"/>
    </row>
    <row r="401" spans="1:2" ht="16.5" customHeight="1">
      <c r="A401" s="298" t="s">
        <v>363</v>
      </c>
      <c r="B401" s="296"/>
    </row>
    <row r="402" spans="1:2" ht="16.5" customHeight="1">
      <c r="A402" s="298" t="s">
        <v>364</v>
      </c>
      <c r="B402" s="296"/>
    </row>
    <row r="403" spans="1:2" ht="16.5" customHeight="1">
      <c r="A403" s="298" t="s">
        <v>365</v>
      </c>
      <c r="B403" s="296"/>
    </row>
    <row r="404" spans="1:2" ht="16.5" customHeight="1">
      <c r="A404" s="298" t="s">
        <v>366</v>
      </c>
      <c r="B404" s="296">
        <v>0</v>
      </c>
    </row>
    <row r="405" spans="1:2" ht="16.5" customHeight="1">
      <c r="A405" s="298" t="s">
        <v>367</v>
      </c>
      <c r="B405" s="296"/>
    </row>
    <row r="406" spans="1:2" ht="16.5" customHeight="1">
      <c r="A406" s="298" t="s">
        <v>368</v>
      </c>
      <c r="B406" s="296"/>
    </row>
    <row r="407" spans="1:2" ht="16.5" customHeight="1">
      <c r="A407" s="298" t="s">
        <v>369</v>
      </c>
      <c r="B407" s="296"/>
    </row>
    <row r="408" spans="1:2" ht="16.5" customHeight="1">
      <c r="A408" s="298" t="s">
        <v>370</v>
      </c>
      <c r="B408" s="296"/>
    </row>
    <row r="409" spans="1:2" ht="16.5" customHeight="1">
      <c r="A409" s="298" t="s">
        <v>371</v>
      </c>
      <c r="B409" s="296"/>
    </row>
    <row r="410" spans="1:2" ht="16.5" customHeight="1">
      <c r="A410" s="298" t="s">
        <v>372</v>
      </c>
      <c r="B410" s="296">
        <v>0</v>
      </c>
    </row>
    <row r="411" spans="1:2" ht="16.5" customHeight="1">
      <c r="A411" s="298" t="s">
        <v>373</v>
      </c>
      <c r="B411" s="296"/>
    </row>
    <row r="412" spans="1:2" ht="16.5" customHeight="1">
      <c r="A412" s="298" t="s">
        <v>374</v>
      </c>
      <c r="B412" s="296"/>
    </row>
    <row r="413" spans="1:2" ht="16.5" customHeight="1">
      <c r="A413" s="298" t="s">
        <v>375</v>
      </c>
      <c r="B413" s="296"/>
    </row>
    <row r="414" spans="1:2" ht="16.5" customHeight="1">
      <c r="A414" s="298" t="s">
        <v>376</v>
      </c>
      <c r="B414" s="296">
        <v>0</v>
      </c>
    </row>
    <row r="415" spans="1:2" ht="16.5" customHeight="1">
      <c r="A415" s="298" t="s">
        <v>377</v>
      </c>
      <c r="B415" s="296"/>
    </row>
    <row r="416" spans="1:2" ht="16.5" customHeight="1">
      <c r="A416" s="298" t="s">
        <v>378</v>
      </c>
      <c r="B416" s="296"/>
    </row>
    <row r="417" spans="1:2" ht="16.5" customHeight="1">
      <c r="A417" s="298" t="s">
        <v>379</v>
      </c>
      <c r="B417" s="296"/>
    </row>
    <row r="418" spans="1:2" ht="16.5" customHeight="1">
      <c r="A418" s="298" t="s">
        <v>380</v>
      </c>
      <c r="B418" s="296">
        <v>0</v>
      </c>
    </row>
    <row r="419" spans="1:2" ht="16.5" customHeight="1">
      <c r="A419" s="298" t="s">
        <v>381</v>
      </c>
      <c r="B419" s="296"/>
    </row>
    <row r="420" spans="1:2" ht="16.5" customHeight="1">
      <c r="A420" s="298" t="s">
        <v>382</v>
      </c>
      <c r="B420" s="296"/>
    </row>
    <row r="421" spans="1:2" ht="16.5" customHeight="1">
      <c r="A421" s="298" t="s">
        <v>383</v>
      </c>
      <c r="B421" s="296"/>
    </row>
    <row r="422" spans="1:2" ht="16.5" customHeight="1">
      <c r="A422" s="298" t="s">
        <v>384</v>
      </c>
      <c r="B422" s="296">
        <v>0</v>
      </c>
    </row>
    <row r="423" spans="1:2" ht="16.5" customHeight="1">
      <c r="A423" s="298" t="s">
        <v>385</v>
      </c>
      <c r="B423" s="296"/>
    </row>
    <row r="424" spans="1:2" ht="16.5" customHeight="1">
      <c r="A424" s="298" t="s">
        <v>386</v>
      </c>
      <c r="B424" s="296"/>
    </row>
    <row r="425" spans="1:2" ht="16.5" customHeight="1">
      <c r="A425" s="298" t="s">
        <v>387</v>
      </c>
      <c r="B425" s="296"/>
    </row>
    <row r="426" spans="1:2" ht="16.5" customHeight="1">
      <c r="A426" s="298" t="s">
        <v>388</v>
      </c>
      <c r="B426" s="296"/>
    </row>
    <row r="427" spans="1:2" ht="16.5" customHeight="1">
      <c r="A427" s="298" t="s">
        <v>389</v>
      </c>
      <c r="B427" s="296"/>
    </row>
    <row r="428" spans="1:2" ht="16.5" customHeight="1">
      <c r="A428" s="298" t="s">
        <v>390</v>
      </c>
      <c r="B428" s="296">
        <v>0</v>
      </c>
    </row>
    <row r="429" spans="1:2" ht="16.5" customHeight="1">
      <c r="A429" s="298" t="s">
        <v>391</v>
      </c>
      <c r="B429" s="296"/>
    </row>
    <row r="430" spans="1:2" ht="16.5" customHeight="1">
      <c r="A430" s="298" t="s">
        <v>392</v>
      </c>
      <c r="B430" s="296"/>
    </row>
    <row r="431" spans="1:2" ht="16.5" customHeight="1">
      <c r="A431" s="298" t="s">
        <v>393</v>
      </c>
      <c r="B431" s="296"/>
    </row>
    <row r="432" spans="1:2" ht="16.5" customHeight="1">
      <c r="A432" s="298" t="s">
        <v>394</v>
      </c>
      <c r="B432" s="296"/>
    </row>
    <row r="433" spans="1:2" ht="16.5" customHeight="1">
      <c r="A433" s="298" t="s">
        <v>395</v>
      </c>
      <c r="B433" s="296"/>
    </row>
    <row r="434" spans="1:2" ht="16.5" customHeight="1">
      <c r="A434" s="298" t="s">
        <v>396</v>
      </c>
      <c r="B434" s="296"/>
    </row>
    <row r="435" spans="1:2" ht="16.5" customHeight="1">
      <c r="A435" s="298" t="s">
        <v>397</v>
      </c>
      <c r="B435" s="296">
        <v>0</v>
      </c>
    </row>
    <row r="436" spans="1:2" ht="16.5" customHeight="1">
      <c r="A436" s="298" t="s">
        <v>398</v>
      </c>
      <c r="B436" s="296"/>
    </row>
    <row r="437" spans="1:2" ht="16.5" customHeight="1">
      <c r="A437" s="298" t="s">
        <v>399</v>
      </c>
      <c r="B437" s="296">
        <v>0</v>
      </c>
    </row>
    <row r="438" spans="1:2" ht="16.5" customHeight="1">
      <c r="A438" s="298" t="s">
        <v>400</v>
      </c>
      <c r="B438" s="296">
        <v>0</v>
      </c>
    </row>
    <row r="439" spans="1:2" ht="16.5" customHeight="1">
      <c r="A439" s="298" t="s">
        <v>153</v>
      </c>
      <c r="B439" s="296"/>
    </row>
    <row r="440" spans="1:2" ht="16.5" customHeight="1">
      <c r="A440" s="298" t="s">
        <v>143</v>
      </c>
      <c r="B440" s="296"/>
    </row>
    <row r="441" spans="1:2" ht="16.5" customHeight="1">
      <c r="A441" s="298" t="s">
        <v>144</v>
      </c>
      <c r="B441" s="296"/>
    </row>
    <row r="442" spans="1:2" ht="16.5" customHeight="1">
      <c r="A442" s="298" t="s">
        <v>401</v>
      </c>
      <c r="B442" s="296"/>
    </row>
    <row r="443" spans="1:2" ht="16.5" customHeight="1">
      <c r="A443" s="298" t="s">
        <v>402</v>
      </c>
      <c r="B443" s="296">
        <v>0</v>
      </c>
    </row>
    <row r="444" spans="1:2" ht="16.5" customHeight="1">
      <c r="A444" s="298" t="s">
        <v>403</v>
      </c>
      <c r="B444" s="296"/>
    </row>
    <row r="445" spans="1:2" ht="16.5" customHeight="1">
      <c r="A445" s="298" t="s">
        <v>404</v>
      </c>
      <c r="B445" s="296"/>
    </row>
    <row r="446" spans="1:2" ht="16.5" customHeight="1">
      <c r="A446" s="298" t="s">
        <v>405</v>
      </c>
      <c r="B446" s="296"/>
    </row>
    <row r="447" spans="1:2" ht="16.5" customHeight="1">
      <c r="A447" s="298" t="s">
        <v>406</v>
      </c>
      <c r="B447" s="296"/>
    </row>
    <row r="448" spans="1:2" ht="16.5" customHeight="1">
      <c r="A448" s="298" t="s">
        <v>407</v>
      </c>
      <c r="B448" s="296"/>
    </row>
    <row r="449" spans="1:2" ht="16.5" customHeight="1">
      <c r="A449" s="298" t="s">
        <v>408</v>
      </c>
      <c r="B449" s="296"/>
    </row>
    <row r="450" spans="1:2" ht="16.5" customHeight="1">
      <c r="A450" s="298" t="s">
        <v>409</v>
      </c>
      <c r="B450" s="296"/>
    </row>
    <row r="451" spans="1:2" ht="16.5" customHeight="1">
      <c r="A451" s="298" t="s">
        <v>410</v>
      </c>
      <c r="B451" s="296"/>
    </row>
    <row r="452" spans="1:2" ht="16.5" customHeight="1">
      <c r="A452" s="298" t="s">
        <v>411</v>
      </c>
      <c r="B452" s="296">
        <v>0</v>
      </c>
    </row>
    <row r="453" spans="1:2" ht="16.5" customHeight="1">
      <c r="A453" s="298" t="s">
        <v>403</v>
      </c>
      <c r="B453" s="296"/>
    </row>
    <row r="454" spans="1:2" ht="16.5" customHeight="1">
      <c r="A454" s="298" t="s">
        <v>412</v>
      </c>
      <c r="B454" s="296"/>
    </row>
    <row r="455" spans="1:2" ht="16.5" customHeight="1">
      <c r="A455" s="301" t="s">
        <v>413</v>
      </c>
      <c r="B455" s="296"/>
    </row>
    <row r="456" spans="1:2" ht="16.5" customHeight="1">
      <c r="A456" s="298" t="s">
        <v>414</v>
      </c>
      <c r="B456" s="296"/>
    </row>
    <row r="457" spans="1:2" ht="16.5" customHeight="1">
      <c r="A457" s="298" t="s">
        <v>415</v>
      </c>
      <c r="B457" s="296"/>
    </row>
    <row r="458" spans="1:2" ht="16.5" customHeight="1">
      <c r="A458" s="298" t="s">
        <v>416</v>
      </c>
      <c r="B458" s="296">
        <v>0</v>
      </c>
    </row>
    <row r="459" spans="1:2" ht="16.5" customHeight="1">
      <c r="A459" s="298" t="s">
        <v>403</v>
      </c>
      <c r="B459" s="296"/>
    </row>
    <row r="460" spans="1:2" ht="16.5" customHeight="1">
      <c r="A460" s="298" t="s">
        <v>417</v>
      </c>
      <c r="B460" s="296"/>
    </row>
    <row r="461" spans="1:2" ht="16.5" customHeight="1">
      <c r="A461" s="298" t="s">
        <v>418</v>
      </c>
      <c r="B461" s="296"/>
    </row>
    <row r="462" spans="1:2" ht="16.5" customHeight="1">
      <c r="A462" s="298" t="s">
        <v>419</v>
      </c>
      <c r="B462" s="296"/>
    </row>
    <row r="463" spans="1:2" ht="16.5" customHeight="1">
      <c r="A463" s="298" t="s">
        <v>420</v>
      </c>
      <c r="B463" s="296">
        <v>0</v>
      </c>
    </row>
    <row r="464" spans="1:2" ht="16.5" customHeight="1">
      <c r="A464" s="298" t="s">
        <v>403</v>
      </c>
      <c r="B464" s="296"/>
    </row>
    <row r="465" spans="1:2" ht="16.5" customHeight="1">
      <c r="A465" s="298" t="s">
        <v>421</v>
      </c>
      <c r="B465" s="296"/>
    </row>
    <row r="466" spans="1:2" ht="16.5" customHeight="1">
      <c r="A466" s="298" t="s">
        <v>422</v>
      </c>
      <c r="B466" s="296"/>
    </row>
    <row r="467" spans="1:2" ht="16.5" customHeight="1">
      <c r="A467" s="298" t="s">
        <v>423</v>
      </c>
      <c r="B467" s="296"/>
    </row>
    <row r="468" spans="1:2" ht="16.5" customHeight="1">
      <c r="A468" s="298" t="s">
        <v>424</v>
      </c>
      <c r="B468" s="296">
        <v>0</v>
      </c>
    </row>
    <row r="469" spans="1:2" ht="16.5" customHeight="1">
      <c r="A469" s="298" t="s">
        <v>425</v>
      </c>
      <c r="B469" s="296"/>
    </row>
    <row r="470" spans="1:2" ht="16.5" customHeight="1">
      <c r="A470" s="298" t="s">
        <v>426</v>
      </c>
      <c r="B470" s="296"/>
    </row>
    <row r="471" spans="1:2" ht="16.5" customHeight="1">
      <c r="A471" s="298" t="s">
        <v>427</v>
      </c>
      <c r="B471" s="296"/>
    </row>
    <row r="472" spans="1:2" ht="16.5" customHeight="1">
      <c r="A472" s="298" t="s">
        <v>428</v>
      </c>
      <c r="B472" s="296"/>
    </row>
    <row r="473" spans="1:2" ht="16.5" customHeight="1">
      <c r="A473" s="298" t="s">
        <v>429</v>
      </c>
      <c r="B473" s="296">
        <v>0</v>
      </c>
    </row>
    <row r="474" spans="1:2" ht="16.5" customHeight="1">
      <c r="A474" s="298" t="s">
        <v>403</v>
      </c>
      <c r="B474" s="296"/>
    </row>
    <row r="475" spans="1:2" ht="16.5" customHeight="1">
      <c r="A475" s="298" t="s">
        <v>430</v>
      </c>
      <c r="B475" s="296"/>
    </row>
    <row r="476" spans="1:2" ht="16.5" customHeight="1">
      <c r="A476" s="298" t="s">
        <v>431</v>
      </c>
      <c r="B476" s="296"/>
    </row>
    <row r="477" spans="1:2" ht="16.5" customHeight="1">
      <c r="A477" s="298" t="s">
        <v>432</v>
      </c>
      <c r="B477" s="296"/>
    </row>
    <row r="478" spans="1:2" ht="16.5" customHeight="1">
      <c r="A478" s="298" t="s">
        <v>433</v>
      </c>
      <c r="B478" s="296"/>
    </row>
    <row r="479" spans="1:2" ht="16.5" customHeight="1">
      <c r="A479" s="298" t="s">
        <v>434</v>
      </c>
      <c r="B479" s="296"/>
    </row>
    <row r="480" spans="1:2" ht="16.5" customHeight="1">
      <c r="A480" s="298" t="s">
        <v>435</v>
      </c>
      <c r="B480" s="296">
        <v>0</v>
      </c>
    </row>
    <row r="481" spans="1:2" ht="16.5" customHeight="1">
      <c r="A481" s="298" t="s">
        <v>436</v>
      </c>
      <c r="B481" s="296"/>
    </row>
    <row r="482" spans="1:2" ht="16.5" customHeight="1">
      <c r="A482" s="298" t="s">
        <v>437</v>
      </c>
      <c r="B482" s="296"/>
    </row>
    <row r="483" spans="1:2" ht="16.5" customHeight="1">
      <c r="A483" s="298" t="s">
        <v>438</v>
      </c>
      <c r="B483" s="296"/>
    </row>
    <row r="484" spans="1:2" ht="16.5" customHeight="1">
      <c r="A484" s="298" t="s">
        <v>439</v>
      </c>
      <c r="B484" s="296">
        <v>0</v>
      </c>
    </row>
    <row r="485" spans="1:2" ht="16.5" customHeight="1">
      <c r="A485" s="298" t="s">
        <v>440</v>
      </c>
      <c r="B485" s="296"/>
    </row>
    <row r="486" spans="1:2" ht="16.5" customHeight="1">
      <c r="A486" s="298" t="s">
        <v>441</v>
      </c>
      <c r="B486" s="296"/>
    </row>
    <row r="487" spans="1:2" ht="16.5" customHeight="1">
      <c r="A487" s="298" t="s">
        <v>442</v>
      </c>
      <c r="B487" s="296"/>
    </row>
    <row r="488" spans="1:2" ht="16.5" customHeight="1">
      <c r="A488" s="298" t="s">
        <v>443</v>
      </c>
      <c r="B488" s="296">
        <v>0</v>
      </c>
    </row>
    <row r="489" spans="1:2" ht="16.5" customHeight="1">
      <c r="A489" s="298" t="s">
        <v>444</v>
      </c>
      <c r="B489" s="296"/>
    </row>
    <row r="490" spans="1:2" ht="16.5" customHeight="1">
      <c r="A490" s="298" t="s">
        <v>445</v>
      </c>
      <c r="B490" s="296"/>
    </row>
    <row r="491" spans="1:2" ht="16.5" customHeight="1">
      <c r="A491" s="298" t="s">
        <v>446</v>
      </c>
      <c r="B491" s="296"/>
    </row>
    <row r="492" spans="1:2" ht="16.5" customHeight="1">
      <c r="A492" s="298" t="s">
        <v>447</v>
      </c>
      <c r="B492" s="296"/>
    </row>
    <row r="493" spans="1:2" ht="16.5" customHeight="1">
      <c r="A493" s="298" t="s">
        <v>61</v>
      </c>
      <c r="B493" s="296">
        <v>89.07</v>
      </c>
    </row>
    <row r="494" spans="1:2" ht="16.5" customHeight="1">
      <c r="A494" s="298" t="s">
        <v>448</v>
      </c>
      <c r="B494" s="296">
        <v>89.07</v>
      </c>
    </row>
    <row r="495" spans="1:2" ht="16.5" customHeight="1">
      <c r="A495" s="298" t="s">
        <v>153</v>
      </c>
      <c r="B495" s="296"/>
    </row>
    <row r="496" spans="1:2" ht="16.5" customHeight="1">
      <c r="A496" s="298" t="s">
        <v>143</v>
      </c>
      <c r="B496" s="296"/>
    </row>
    <row r="497" spans="1:2" ht="16.5" customHeight="1">
      <c r="A497" s="298" t="s">
        <v>144</v>
      </c>
      <c r="B497" s="296"/>
    </row>
    <row r="498" spans="1:2" ht="16.5" customHeight="1">
      <c r="A498" s="298" t="s">
        <v>449</v>
      </c>
      <c r="B498" s="296"/>
    </row>
    <row r="499" spans="1:2" ht="16.5" customHeight="1">
      <c r="A499" s="298" t="s">
        <v>450</v>
      </c>
      <c r="B499" s="296"/>
    </row>
    <row r="500" spans="1:2" ht="16.5" customHeight="1">
      <c r="A500" s="298" t="s">
        <v>451</v>
      </c>
      <c r="B500" s="296"/>
    </row>
    <row r="501" spans="1:2" ht="16.5" customHeight="1">
      <c r="A501" s="298" t="s">
        <v>452</v>
      </c>
      <c r="B501" s="296"/>
    </row>
    <row r="502" spans="1:2" ht="16.5" customHeight="1">
      <c r="A502" s="298" t="s">
        <v>453</v>
      </c>
      <c r="B502" s="296"/>
    </row>
    <row r="503" spans="1:2" ht="16.5" customHeight="1">
      <c r="A503" s="298" t="s">
        <v>454</v>
      </c>
      <c r="B503" s="296">
        <v>89.07</v>
      </c>
    </row>
    <row r="504" spans="1:2" ht="16.5" customHeight="1">
      <c r="A504" s="298" t="s">
        <v>455</v>
      </c>
      <c r="B504" s="296"/>
    </row>
    <row r="505" spans="1:2" ht="16.5" customHeight="1">
      <c r="A505" s="298" t="s">
        <v>456</v>
      </c>
      <c r="B505" s="296"/>
    </row>
    <row r="506" spans="1:2" ht="16.5" customHeight="1">
      <c r="A506" s="298" t="s">
        <v>457</v>
      </c>
      <c r="B506" s="296"/>
    </row>
    <row r="507" spans="1:2" ht="16.5" customHeight="1">
      <c r="A507" s="298" t="s">
        <v>458</v>
      </c>
      <c r="B507" s="296"/>
    </row>
    <row r="508" spans="1:2" ht="16.5" customHeight="1">
      <c r="A508" s="298" t="s">
        <v>459</v>
      </c>
      <c r="B508" s="296"/>
    </row>
    <row r="509" spans="1:2" ht="16.5" customHeight="1">
      <c r="A509" s="298" t="s">
        <v>460</v>
      </c>
      <c r="B509" s="296"/>
    </row>
    <row r="510" spans="1:2" ht="16.5" customHeight="1">
      <c r="A510" s="298" t="s">
        <v>461</v>
      </c>
      <c r="B510" s="296">
        <v>0</v>
      </c>
    </row>
    <row r="511" spans="1:2" ht="16.5" customHeight="1">
      <c r="A511" s="298" t="s">
        <v>153</v>
      </c>
      <c r="B511" s="296"/>
    </row>
    <row r="512" spans="1:2" ht="16.5" customHeight="1">
      <c r="A512" s="298" t="s">
        <v>143</v>
      </c>
      <c r="B512" s="296"/>
    </row>
    <row r="513" spans="1:2" ht="16.5" customHeight="1">
      <c r="A513" s="298" t="s">
        <v>144</v>
      </c>
      <c r="B513" s="296"/>
    </row>
    <row r="514" spans="1:2" ht="16.5" customHeight="1">
      <c r="A514" s="298" t="s">
        <v>462</v>
      </c>
      <c r="B514" s="296"/>
    </row>
    <row r="515" spans="1:2" ht="16.5" customHeight="1">
      <c r="A515" s="298" t="s">
        <v>463</v>
      </c>
      <c r="B515" s="296"/>
    </row>
    <row r="516" spans="1:2" ht="16.5" customHeight="1">
      <c r="A516" s="298" t="s">
        <v>464</v>
      </c>
      <c r="B516" s="296"/>
    </row>
    <row r="517" spans="1:2" ht="16.5" customHeight="1">
      <c r="A517" s="298" t="s">
        <v>465</v>
      </c>
      <c r="B517" s="296"/>
    </row>
    <row r="518" spans="1:2" ht="16.5" customHeight="1">
      <c r="A518" s="298" t="s">
        <v>466</v>
      </c>
      <c r="B518" s="296">
        <v>0</v>
      </c>
    </row>
    <row r="519" spans="1:2" ht="16.5" customHeight="1">
      <c r="A519" s="298" t="s">
        <v>153</v>
      </c>
      <c r="B519" s="296"/>
    </row>
    <row r="520" spans="1:2" ht="16.5" customHeight="1">
      <c r="A520" s="298" t="s">
        <v>143</v>
      </c>
      <c r="B520" s="296"/>
    </row>
    <row r="521" spans="1:2" ht="16.5" customHeight="1">
      <c r="A521" s="298" t="s">
        <v>144</v>
      </c>
      <c r="B521" s="296"/>
    </row>
    <row r="522" spans="1:2" ht="16.5" customHeight="1">
      <c r="A522" s="298" t="s">
        <v>467</v>
      </c>
      <c r="B522" s="296"/>
    </row>
    <row r="523" spans="1:2" ht="16.5" customHeight="1">
      <c r="A523" s="298" t="s">
        <v>468</v>
      </c>
      <c r="B523" s="296"/>
    </row>
    <row r="524" spans="1:2" ht="16.5" customHeight="1">
      <c r="A524" s="298" t="s">
        <v>469</v>
      </c>
      <c r="B524" s="296"/>
    </row>
    <row r="525" spans="1:2" ht="16.5" customHeight="1">
      <c r="A525" s="298" t="s">
        <v>470</v>
      </c>
      <c r="B525" s="296"/>
    </row>
    <row r="526" spans="1:2" ht="16.5" customHeight="1">
      <c r="A526" s="298" t="s">
        <v>471</v>
      </c>
      <c r="B526" s="296"/>
    </row>
    <row r="527" spans="1:2" ht="16.5" customHeight="1">
      <c r="A527" s="298" t="s">
        <v>472</v>
      </c>
      <c r="B527" s="296"/>
    </row>
    <row r="528" spans="1:2" ht="16.5" customHeight="1">
      <c r="A528" s="298" t="s">
        <v>473</v>
      </c>
      <c r="B528" s="296"/>
    </row>
    <row r="529" spans="1:2" ht="16.5" customHeight="1">
      <c r="A529" s="298" t="s">
        <v>474</v>
      </c>
      <c r="B529" s="296">
        <v>0</v>
      </c>
    </row>
    <row r="530" spans="1:2" ht="16.5" customHeight="1">
      <c r="A530" s="298" t="s">
        <v>153</v>
      </c>
      <c r="B530" s="296"/>
    </row>
    <row r="531" spans="1:2" ht="16.5" customHeight="1">
      <c r="A531" s="298" t="s">
        <v>143</v>
      </c>
      <c r="B531" s="296"/>
    </row>
    <row r="532" spans="1:2" ht="16.5" customHeight="1">
      <c r="A532" s="298" t="s">
        <v>144</v>
      </c>
      <c r="B532" s="296"/>
    </row>
    <row r="533" spans="1:2" ht="16.5" customHeight="1">
      <c r="A533" s="298" t="s">
        <v>475</v>
      </c>
      <c r="B533" s="296"/>
    </row>
    <row r="534" spans="1:2" ht="16.5" customHeight="1">
      <c r="A534" s="298" t="s">
        <v>476</v>
      </c>
      <c r="B534" s="296"/>
    </row>
    <row r="535" spans="1:2" ht="16.5" customHeight="1">
      <c r="A535" s="298" t="s">
        <v>477</v>
      </c>
      <c r="B535" s="296"/>
    </row>
    <row r="536" spans="1:2" ht="16.5" customHeight="1">
      <c r="A536" s="298" t="s">
        <v>478</v>
      </c>
      <c r="B536" s="296"/>
    </row>
    <row r="537" spans="1:2" ht="16.5" customHeight="1">
      <c r="A537" s="298" t="s">
        <v>479</v>
      </c>
      <c r="B537" s="296"/>
    </row>
    <row r="538" spans="1:2" ht="16.5" customHeight="1">
      <c r="A538" s="298" t="s">
        <v>480</v>
      </c>
      <c r="B538" s="296">
        <v>0</v>
      </c>
    </row>
    <row r="539" spans="1:2" ht="16.5" customHeight="1">
      <c r="A539" s="298" t="s">
        <v>153</v>
      </c>
      <c r="B539" s="296"/>
    </row>
    <row r="540" spans="1:2" ht="16.5" customHeight="1">
      <c r="A540" s="298" t="s">
        <v>143</v>
      </c>
      <c r="B540" s="296"/>
    </row>
    <row r="541" spans="1:2" ht="16.5" customHeight="1">
      <c r="A541" s="298" t="s">
        <v>144</v>
      </c>
      <c r="B541" s="296"/>
    </row>
    <row r="542" spans="1:2" ht="16.5" customHeight="1">
      <c r="A542" s="298" t="s">
        <v>481</v>
      </c>
      <c r="B542" s="296"/>
    </row>
    <row r="543" spans="1:2" ht="16.5" customHeight="1">
      <c r="A543" s="298" t="s">
        <v>482</v>
      </c>
      <c r="B543" s="296"/>
    </row>
    <row r="544" spans="1:2" ht="16.5" customHeight="1">
      <c r="A544" s="298" t="s">
        <v>483</v>
      </c>
      <c r="B544" s="296"/>
    </row>
    <row r="545" spans="1:2" ht="16.5" customHeight="1">
      <c r="A545" s="298" t="s">
        <v>484</v>
      </c>
      <c r="B545" s="296"/>
    </row>
    <row r="546" spans="1:2" ht="16.5" customHeight="1">
      <c r="A546" s="298" t="s">
        <v>485</v>
      </c>
      <c r="B546" s="296">
        <v>0</v>
      </c>
    </row>
    <row r="547" spans="1:2" ht="16.5" customHeight="1">
      <c r="A547" s="298" t="s">
        <v>486</v>
      </c>
      <c r="B547" s="296"/>
    </row>
    <row r="548" spans="1:2" ht="16.5" customHeight="1">
      <c r="A548" s="298" t="s">
        <v>487</v>
      </c>
      <c r="B548" s="296"/>
    </row>
    <row r="549" spans="1:2" ht="16.5" customHeight="1">
      <c r="A549" s="298" t="s">
        <v>488</v>
      </c>
      <c r="B549" s="296"/>
    </row>
    <row r="550" spans="1:2" ht="16.5" customHeight="1">
      <c r="A550" s="298" t="s">
        <v>63</v>
      </c>
      <c r="B550" s="296">
        <v>1228.27</v>
      </c>
    </row>
    <row r="551" spans="1:2" ht="16.5" customHeight="1">
      <c r="A551" s="298" t="s">
        <v>489</v>
      </c>
      <c r="B551" s="296">
        <v>79.959999999999994</v>
      </c>
    </row>
    <row r="552" spans="1:2" ht="16.5" customHeight="1">
      <c r="A552" s="298" t="s">
        <v>153</v>
      </c>
      <c r="B552" s="296"/>
    </row>
    <row r="553" spans="1:2" ht="16.5" customHeight="1">
      <c r="A553" s="298" t="s">
        <v>143</v>
      </c>
      <c r="B553" s="296"/>
    </row>
    <row r="554" spans="1:2" ht="16.5" customHeight="1">
      <c r="A554" s="298" t="s">
        <v>144</v>
      </c>
      <c r="B554" s="296"/>
    </row>
    <row r="555" spans="1:2" ht="16.5" customHeight="1">
      <c r="A555" s="298" t="s">
        <v>490</v>
      </c>
      <c r="B555" s="296"/>
    </row>
    <row r="556" spans="1:2" ht="16.5" customHeight="1">
      <c r="A556" s="298" t="s">
        <v>491</v>
      </c>
      <c r="B556" s="296"/>
    </row>
    <row r="557" spans="1:2" ht="16.5" customHeight="1">
      <c r="A557" s="298" t="s">
        <v>492</v>
      </c>
      <c r="B557" s="296"/>
    </row>
    <row r="558" spans="1:2" ht="16.5" customHeight="1">
      <c r="A558" s="298" t="s">
        <v>493</v>
      </c>
      <c r="B558" s="296"/>
    </row>
    <row r="559" spans="1:2" ht="16.5" customHeight="1">
      <c r="A559" s="298" t="s">
        <v>164</v>
      </c>
      <c r="B559" s="296"/>
    </row>
    <row r="560" spans="1:2" ht="16.5" customHeight="1">
      <c r="A560" s="298" t="s">
        <v>494</v>
      </c>
      <c r="B560" s="296">
        <v>79.959999999999994</v>
      </c>
    </row>
    <row r="561" spans="1:2" ht="16.5" customHeight="1">
      <c r="A561" s="298" t="s">
        <v>495</v>
      </c>
      <c r="B561" s="296"/>
    </row>
    <row r="562" spans="1:2" ht="16.5" customHeight="1">
      <c r="A562" s="298" t="s">
        <v>496</v>
      </c>
      <c r="B562" s="296"/>
    </row>
    <row r="563" spans="1:2" ht="16.5" customHeight="1">
      <c r="A563" s="298" t="s">
        <v>497</v>
      </c>
      <c r="B563" s="296"/>
    </row>
    <row r="564" spans="1:2" ht="16.5" customHeight="1">
      <c r="A564" s="298" t="s">
        <v>498</v>
      </c>
      <c r="B564" s="296"/>
    </row>
    <row r="565" spans="1:2" ht="16.5" customHeight="1">
      <c r="A565" s="298" t="s">
        <v>499</v>
      </c>
      <c r="B565" s="296"/>
    </row>
    <row r="566" spans="1:2" ht="16.5" customHeight="1">
      <c r="A566" s="298" t="s">
        <v>500</v>
      </c>
      <c r="B566" s="296"/>
    </row>
    <row r="567" spans="1:2" ht="16.5" customHeight="1">
      <c r="A567" s="298" t="s">
        <v>501</v>
      </c>
      <c r="B567" s="296"/>
    </row>
    <row r="568" spans="1:2" ht="16.5" customHeight="1">
      <c r="A568" s="298" t="s">
        <v>150</v>
      </c>
      <c r="B568" s="296"/>
    </row>
    <row r="569" spans="1:2" ht="16.5" customHeight="1">
      <c r="A569" s="298" t="s">
        <v>502</v>
      </c>
      <c r="B569" s="296"/>
    </row>
    <row r="570" spans="1:2" ht="16.5" customHeight="1">
      <c r="A570" s="298" t="s">
        <v>503</v>
      </c>
      <c r="B570" s="296">
        <v>280.16000000000003</v>
      </c>
    </row>
    <row r="571" spans="1:2" ht="16.5" customHeight="1">
      <c r="A571" s="298" t="s">
        <v>153</v>
      </c>
      <c r="B571" s="296"/>
    </row>
    <row r="572" spans="1:2" ht="16.5" customHeight="1">
      <c r="A572" s="298" t="s">
        <v>143</v>
      </c>
      <c r="B572" s="296"/>
    </row>
    <row r="573" spans="1:2" ht="16.5" customHeight="1">
      <c r="A573" s="298" t="s">
        <v>144</v>
      </c>
      <c r="B573" s="296"/>
    </row>
    <row r="574" spans="1:2" ht="16.5" customHeight="1">
      <c r="A574" s="298" t="s">
        <v>504</v>
      </c>
      <c r="B574" s="296"/>
    </row>
    <row r="575" spans="1:2" ht="16.5" customHeight="1">
      <c r="A575" s="298" t="s">
        <v>505</v>
      </c>
      <c r="B575" s="296"/>
    </row>
    <row r="576" spans="1:2" ht="16.5" customHeight="1">
      <c r="A576" s="298" t="s">
        <v>506</v>
      </c>
      <c r="B576" s="296">
        <v>165.75</v>
      </c>
    </row>
    <row r="577" spans="1:2" ht="16.5" customHeight="1">
      <c r="A577" s="298" t="s">
        <v>507</v>
      </c>
      <c r="B577" s="296">
        <v>114.41</v>
      </c>
    </row>
    <row r="578" spans="1:2" ht="16.5" customHeight="1">
      <c r="A578" s="298" t="s">
        <v>508</v>
      </c>
      <c r="B578" s="296">
        <v>0</v>
      </c>
    </row>
    <row r="579" spans="1:2" ht="16.5" customHeight="1">
      <c r="A579" s="298" t="s">
        <v>509</v>
      </c>
      <c r="B579" s="296"/>
    </row>
    <row r="580" spans="1:2" ht="16.5" customHeight="1">
      <c r="A580" s="298" t="s">
        <v>510</v>
      </c>
      <c r="B580" s="296">
        <v>170.58</v>
      </c>
    </row>
    <row r="581" spans="1:2" ht="16.5" customHeight="1">
      <c r="A581" s="298" t="s">
        <v>511</v>
      </c>
      <c r="B581" s="296"/>
    </row>
    <row r="582" spans="1:2" ht="16.5" customHeight="1">
      <c r="A582" s="298" t="s">
        <v>512</v>
      </c>
      <c r="B582" s="296"/>
    </row>
    <row r="583" spans="1:2" ht="16.5" customHeight="1">
      <c r="A583" s="298" t="s">
        <v>513</v>
      </c>
      <c r="B583" s="296"/>
    </row>
    <row r="584" spans="1:2" ht="16.5" customHeight="1">
      <c r="A584" s="298" t="s">
        <v>514</v>
      </c>
      <c r="B584" s="296">
        <v>71.38</v>
      </c>
    </row>
    <row r="585" spans="1:2" ht="16.5" customHeight="1">
      <c r="A585" s="298" t="s">
        <v>515</v>
      </c>
      <c r="B585" s="296">
        <v>44.47</v>
      </c>
    </row>
    <row r="586" spans="1:2" ht="16.5" customHeight="1">
      <c r="A586" s="298" t="s">
        <v>516</v>
      </c>
      <c r="B586" s="296"/>
    </row>
    <row r="587" spans="1:2" ht="16.5" customHeight="1">
      <c r="A587" s="298" t="s">
        <v>517</v>
      </c>
      <c r="B587" s="296"/>
    </row>
    <row r="588" spans="1:2" ht="16.5" customHeight="1">
      <c r="A588" s="298" t="s">
        <v>518</v>
      </c>
      <c r="B588" s="296">
        <v>54.73</v>
      </c>
    </row>
    <row r="589" spans="1:2" ht="16.5" customHeight="1">
      <c r="A589" s="298" t="s">
        <v>519</v>
      </c>
      <c r="B589" s="296">
        <v>0</v>
      </c>
    </row>
    <row r="590" spans="1:2" ht="16.5" customHeight="1">
      <c r="A590" s="298" t="s">
        <v>520</v>
      </c>
      <c r="B590" s="296"/>
    </row>
    <row r="591" spans="1:2" ht="16.5" customHeight="1">
      <c r="A591" s="298" t="s">
        <v>521</v>
      </c>
      <c r="B591" s="296"/>
    </row>
    <row r="592" spans="1:2" ht="16.5" customHeight="1">
      <c r="A592" s="298" t="s">
        <v>522</v>
      </c>
      <c r="B592" s="296"/>
    </row>
    <row r="593" spans="1:2" ht="16.5" customHeight="1">
      <c r="A593" s="298" t="s">
        <v>523</v>
      </c>
      <c r="B593" s="296">
        <v>0</v>
      </c>
    </row>
    <row r="594" spans="1:2" ht="16.5" customHeight="1">
      <c r="A594" s="298" t="s">
        <v>524</v>
      </c>
      <c r="B594" s="296"/>
    </row>
    <row r="595" spans="1:2" ht="16.5" customHeight="1">
      <c r="A595" s="298" t="s">
        <v>525</v>
      </c>
      <c r="B595" s="296"/>
    </row>
    <row r="596" spans="1:2" ht="16.5" customHeight="1">
      <c r="A596" s="298" t="s">
        <v>526</v>
      </c>
      <c r="B596" s="296"/>
    </row>
    <row r="597" spans="1:2" ht="16.5" customHeight="1">
      <c r="A597" s="298" t="s">
        <v>527</v>
      </c>
      <c r="B597" s="296"/>
    </row>
    <row r="598" spans="1:2" ht="16.5" customHeight="1">
      <c r="A598" s="298" t="s">
        <v>528</v>
      </c>
      <c r="B598" s="296"/>
    </row>
    <row r="599" spans="1:2" ht="16.5" customHeight="1">
      <c r="A599" s="298" t="s">
        <v>529</v>
      </c>
      <c r="B599" s="296"/>
    </row>
    <row r="600" spans="1:2" ht="16.5" customHeight="1">
      <c r="A600" s="298" t="s">
        <v>530</v>
      </c>
      <c r="B600" s="296"/>
    </row>
    <row r="601" spans="1:2" ht="16.5" customHeight="1">
      <c r="A601" s="298" t="s">
        <v>531</v>
      </c>
      <c r="B601" s="296"/>
    </row>
    <row r="602" spans="1:2" ht="16.5" customHeight="1">
      <c r="A602" s="298" t="s">
        <v>532</v>
      </c>
      <c r="B602" s="296"/>
    </row>
    <row r="603" spans="1:2" ht="16.5" customHeight="1">
      <c r="A603" s="298" t="s">
        <v>533</v>
      </c>
      <c r="B603" s="296">
        <v>32.06</v>
      </c>
    </row>
    <row r="604" spans="1:2" ht="16.5" customHeight="1">
      <c r="A604" s="298" t="s">
        <v>534</v>
      </c>
      <c r="B604" s="296"/>
    </row>
    <row r="605" spans="1:2" ht="16.5" customHeight="1">
      <c r="A605" s="298" t="s">
        <v>535</v>
      </c>
      <c r="B605" s="296"/>
    </row>
    <row r="606" spans="1:2" ht="16.5" customHeight="1">
      <c r="A606" s="298" t="s">
        <v>536</v>
      </c>
      <c r="B606" s="296"/>
    </row>
    <row r="607" spans="1:2" ht="16.5" customHeight="1">
      <c r="A607" s="298" t="s">
        <v>537</v>
      </c>
      <c r="B607" s="296"/>
    </row>
    <row r="608" spans="1:2" ht="16.5" customHeight="1">
      <c r="A608" s="298" t="s">
        <v>538</v>
      </c>
      <c r="B608" s="296">
        <v>12.22</v>
      </c>
    </row>
    <row r="609" spans="1:2" ht="16.5" customHeight="1">
      <c r="A609" s="298" t="s">
        <v>539</v>
      </c>
      <c r="B609" s="296"/>
    </row>
    <row r="610" spans="1:2" ht="16.5" customHeight="1">
      <c r="A610" s="298" t="s">
        <v>540</v>
      </c>
      <c r="B610" s="296">
        <v>19.829999999999998</v>
      </c>
    </row>
    <row r="611" spans="1:2" ht="16.5" customHeight="1">
      <c r="A611" s="298" t="s">
        <v>541</v>
      </c>
      <c r="B611" s="296">
        <v>0</v>
      </c>
    </row>
    <row r="612" spans="1:2" ht="16.5" customHeight="1">
      <c r="A612" s="298" t="s">
        <v>542</v>
      </c>
      <c r="B612" s="296"/>
    </row>
    <row r="613" spans="1:2" ht="16.5" customHeight="1">
      <c r="A613" s="298" t="s">
        <v>543</v>
      </c>
      <c r="B613" s="296"/>
    </row>
    <row r="614" spans="1:2" ht="16.5" customHeight="1">
      <c r="A614" s="298" t="s">
        <v>544</v>
      </c>
      <c r="B614" s="296"/>
    </row>
    <row r="615" spans="1:2" ht="16.5" customHeight="1">
      <c r="A615" s="298" t="s">
        <v>545</v>
      </c>
      <c r="B615" s="296"/>
    </row>
    <row r="616" spans="1:2" ht="16.5" customHeight="1">
      <c r="A616" s="298" t="s">
        <v>546</v>
      </c>
      <c r="B616" s="296"/>
    </row>
    <row r="617" spans="1:2" ht="16.5" customHeight="1">
      <c r="A617" s="298" t="s">
        <v>547</v>
      </c>
      <c r="B617" s="296"/>
    </row>
    <row r="618" spans="1:2" ht="16.5" customHeight="1">
      <c r="A618" s="298" t="s">
        <v>548</v>
      </c>
      <c r="B618" s="296">
        <v>30.17</v>
      </c>
    </row>
    <row r="619" spans="1:2" ht="16.5" customHeight="1">
      <c r="A619" s="298" t="s">
        <v>549</v>
      </c>
      <c r="B619" s="296"/>
    </row>
    <row r="620" spans="1:2" ht="16.5" customHeight="1">
      <c r="A620" s="298" t="s">
        <v>550</v>
      </c>
      <c r="B620" s="296">
        <v>27.47</v>
      </c>
    </row>
    <row r="621" spans="1:2" ht="16.5" customHeight="1">
      <c r="A621" s="298" t="s">
        <v>551</v>
      </c>
      <c r="B621" s="296"/>
    </row>
    <row r="622" spans="1:2" ht="16.5" customHeight="1">
      <c r="A622" s="298" t="s">
        <v>552</v>
      </c>
      <c r="B622" s="296">
        <v>2.69</v>
      </c>
    </row>
    <row r="623" spans="1:2" ht="16.5" customHeight="1">
      <c r="A623" s="298" t="s">
        <v>553</v>
      </c>
      <c r="B623" s="296"/>
    </row>
    <row r="624" spans="1:2" ht="16.5" customHeight="1">
      <c r="A624" s="298" t="s">
        <v>554</v>
      </c>
      <c r="B624" s="296"/>
    </row>
    <row r="625" spans="1:2" ht="16.5" customHeight="1">
      <c r="A625" s="298" t="s">
        <v>555</v>
      </c>
      <c r="B625" s="296"/>
    </row>
    <row r="626" spans="1:2" ht="16.5" customHeight="1">
      <c r="A626" s="298" t="s">
        <v>556</v>
      </c>
      <c r="B626" s="296">
        <v>0</v>
      </c>
    </row>
    <row r="627" spans="1:2" ht="16.5" customHeight="1">
      <c r="A627" s="298" t="s">
        <v>153</v>
      </c>
      <c r="B627" s="296"/>
    </row>
    <row r="628" spans="1:2" ht="16.5" customHeight="1">
      <c r="A628" s="298" t="s">
        <v>143</v>
      </c>
      <c r="B628" s="296"/>
    </row>
    <row r="629" spans="1:2" ht="16.5" customHeight="1">
      <c r="A629" s="298" t="s">
        <v>144</v>
      </c>
      <c r="B629" s="296"/>
    </row>
    <row r="630" spans="1:2" ht="16.5" customHeight="1">
      <c r="A630" s="298" t="s">
        <v>557</v>
      </c>
      <c r="B630" s="296"/>
    </row>
    <row r="631" spans="1:2" ht="16.5" customHeight="1">
      <c r="A631" s="298" t="s">
        <v>558</v>
      </c>
      <c r="B631" s="296"/>
    </row>
    <row r="632" spans="1:2" ht="16.5" customHeight="1">
      <c r="A632" s="298" t="s">
        <v>559</v>
      </c>
      <c r="B632" s="296"/>
    </row>
    <row r="633" spans="1:2" ht="16.5" customHeight="1">
      <c r="A633" s="298" t="s">
        <v>560</v>
      </c>
      <c r="B633" s="296"/>
    </row>
    <row r="634" spans="1:2" ht="16.5" customHeight="1">
      <c r="A634" s="298" t="s">
        <v>561</v>
      </c>
      <c r="B634" s="296"/>
    </row>
    <row r="635" spans="1:2" ht="16.5" customHeight="1">
      <c r="A635" s="298" t="s">
        <v>562</v>
      </c>
      <c r="B635" s="296">
        <v>0</v>
      </c>
    </row>
    <row r="636" spans="1:2" ht="16.5" customHeight="1">
      <c r="A636" s="298" t="s">
        <v>153</v>
      </c>
      <c r="B636" s="296"/>
    </row>
    <row r="637" spans="1:2" ht="16.5" customHeight="1">
      <c r="A637" s="298" t="s">
        <v>143</v>
      </c>
      <c r="B637" s="296"/>
    </row>
    <row r="638" spans="1:2" ht="16.5" customHeight="1">
      <c r="A638" s="298" t="s">
        <v>144</v>
      </c>
      <c r="B638" s="296"/>
    </row>
    <row r="639" spans="1:2" ht="16.5" customHeight="1">
      <c r="A639" s="298" t="s">
        <v>563</v>
      </c>
      <c r="B639" s="296"/>
    </row>
    <row r="640" spans="1:2" ht="16.5" customHeight="1">
      <c r="A640" s="298" t="s">
        <v>564</v>
      </c>
      <c r="B640" s="296">
        <v>282.92</v>
      </c>
    </row>
    <row r="641" spans="1:2" ht="16.5" customHeight="1">
      <c r="A641" s="298" t="s">
        <v>565</v>
      </c>
      <c r="B641" s="296">
        <v>39.54</v>
      </c>
    </row>
    <row r="642" spans="1:2" ht="16.5" customHeight="1">
      <c r="A642" s="298" t="s">
        <v>566</v>
      </c>
      <c r="B642" s="296">
        <v>243.42</v>
      </c>
    </row>
    <row r="643" spans="1:2" ht="16.5" customHeight="1">
      <c r="A643" s="298" t="s">
        <v>567</v>
      </c>
      <c r="B643" s="296">
        <v>0.98</v>
      </c>
    </row>
    <row r="644" spans="1:2" ht="16.5" customHeight="1">
      <c r="A644" s="298" t="s">
        <v>568</v>
      </c>
      <c r="B644" s="296">
        <v>0.98</v>
      </c>
    </row>
    <row r="645" spans="1:2" ht="16.5" customHeight="1">
      <c r="A645" s="298" t="s">
        <v>569</v>
      </c>
      <c r="B645" s="296"/>
    </row>
    <row r="646" spans="1:2" ht="16.5" customHeight="1">
      <c r="A646" s="298" t="s">
        <v>570</v>
      </c>
      <c r="B646" s="296">
        <v>273.33</v>
      </c>
    </row>
    <row r="647" spans="1:2" ht="16.5" customHeight="1">
      <c r="A647" s="298" t="s">
        <v>571</v>
      </c>
      <c r="B647" s="296">
        <v>158.78</v>
      </c>
    </row>
    <row r="648" spans="1:2" ht="16.5" customHeight="1">
      <c r="A648" s="298" t="s">
        <v>572</v>
      </c>
      <c r="B648" s="296">
        <v>114.55</v>
      </c>
    </row>
    <row r="649" spans="1:2" ht="16.5" customHeight="1">
      <c r="A649" s="298" t="s">
        <v>573</v>
      </c>
      <c r="B649" s="296">
        <v>0</v>
      </c>
    </row>
    <row r="650" spans="1:2" ht="16.5" customHeight="1">
      <c r="A650" s="298" t="s">
        <v>574</v>
      </c>
      <c r="B650" s="296"/>
    </row>
    <row r="651" spans="1:2" ht="16.5" customHeight="1">
      <c r="A651" s="298" t="s">
        <v>575</v>
      </c>
      <c r="B651" s="296"/>
    </row>
    <row r="652" spans="1:2" ht="16.5" customHeight="1">
      <c r="A652" s="298" t="s">
        <v>576</v>
      </c>
      <c r="B652" s="296">
        <v>4.96</v>
      </c>
    </row>
    <row r="653" spans="1:2" ht="16.5" customHeight="1">
      <c r="A653" s="298" t="s">
        <v>577</v>
      </c>
      <c r="B653" s="296">
        <v>0.44</v>
      </c>
    </row>
    <row r="654" spans="1:2" ht="16.5" customHeight="1">
      <c r="A654" s="298" t="s">
        <v>578</v>
      </c>
      <c r="B654" s="296">
        <v>4.5199999999999996</v>
      </c>
    </row>
    <row r="655" spans="1:2" ht="16.5" customHeight="1">
      <c r="A655" s="298" t="s">
        <v>579</v>
      </c>
      <c r="B655" s="296">
        <v>0</v>
      </c>
    </row>
    <row r="656" spans="1:2" ht="16.5" customHeight="1">
      <c r="A656" s="298" t="s">
        <v>580</v>
      </c>
      <c r="B656" s="296"/>
    </row>
    <row r="657" spans="1:2" ht="16.5" customHeight="1">
      <c r="A657" s="298" t="s">
        <v>581</v>
      </c>
      <c r="B657" s="296"/>
    </row>
    <row r="658" spans="1:2" ht="16.5" customHeight="1">
      <c r="A658" s="298" t="s">
        <v>582</v>
      </c>
      <c r="B658" s="296"/>
    </row>
    <row r="659" spans="1:2" ht="16.5" customHeight="1">
      <c r="A659" s="298" t="s">
        <v>583</v>
      </c>
      <c r="B659" s="296">
        <v>0</v>
      </c>
    </row>
    <row r="660" spans="1:2" ht="16.5" customHeight="1">
      <c r="A660" s="298" t="s">
        <v>584</v>
      </c>
      <c r="B660" s="296"/>
    </row>
    <row r="661" spans="1:2" ht="16.5" customHeight="1">
      <c r="A661" s="298" t="s">
        <v>585</v>
      </c>
      <c r="B661" s="296"/>
    </row>
    <row r="662" spans="1:2" ht="16.5" customHeight="1">
      <c r="A662" s="298" t="s">
        <v>586</v>
      </c>
      <c r="B662" s="296"/>
    </row>
    <row r="663" spans="1:2" ht="16.5" customHeight="1">
      <c r="A663" s="298" t="s">
        <v>587</v>
      </c>
      <c r="B663" s="296">
        <v>72.45</v>
      </c>
    </row>
    <row r="664" spans="1:2" ht="16.5" customHeight="1">
      <c r="A664" s="298" t="s">
        <v>153</v>
      </c>
      <c r="B664" s="296"/>
    </row>
    <row r="665" spans="1:2" ht="16.5" customHeight="1">
      <c r="A665" s="298" t="s">
        <v>143</v>
      </c>
      <c r="B665" s="296"/>
    </row>
    <row r="666" spans="1:2" ht="16.5" customHeight="1">
      <c r="A666" s="298" t="s">
        <v>144</v>
      </c>
      <c r="B666" s="296"/>
    </row>
    <row r="667" spans="1:2" ht="16.5" customHeight="1">
      <c r="A667" s="298" t="s">
        <v>588</v>
      </c>
      <c r="B667" s="296"/>
    </row>
    <row r="668" spans="1:2" ht="16.5" customHeight="1">
      <c r="A668" s="298" t="s">
        <v>589</v>
      </c>
      <c r="B668" s="296"/>
    </row>
    <row r="669" spans="1:2" ht="16.5" customHeight="1">
      <c r="A669" s="298" t="s">
        <v>150</v>
      </c>
      <c r="B669" s="296">
        <v>72.45</v>
      </c>
    </row>
    <row r="670" spans="1:2" ht="16.5" customHeight="1">
      <c r="A670" s="298" t="s">
        <v>590</v>
      </c>
      <c r="B670" s="296"/>
    </row>
    <row r="671" spans="1:2" ht="16.5" customHeight="1">
      <c r="A671" s="298" t="s">
        <v>591</v>
      </c>
      <c r="B671" s="296">
        <v>0</v>
      </c>
    </row>
    <row r="672" spans="1:2" ht="16.5" customHeight="1">
      <c r="A672" s="298" t="s">
        <v>592</v>
      </c>
      <c r="B672" s="296"/>
    </row>
    <row r="673" spans="1:2" ht="16.5" customHeight="1">
      <c r="A673" s="298" t="s">
        <v>593</v>
      </c>
      <c r="B673" s="296"/>
    </row>
    <row r="674" spans="1:2" ht="16.5" customHeight="1">
      <c r="A674" s="298" t="s">
        <v>594</v>
      </c>
      <c r="B674" s="296">
        <v>0.66</v>
      </c>
    </row>
    <row r="675" spans="1:2" ht="16.5" customHeight="1">
      <c r="A675" s="298" t="s">
        <v>595</v>
      </c>
      <c r="B675" s="296">
        <v>0.66</v>
      </c>
    </row>
    <row r="676" spans="1:2" ht="16.5" customHeight="1">
      <c r="A676" s="298" t="s">
        <v>596</v>
      </c>
      <c r="B676" s="296">
        <v>85.33</v>
      </c>
    </row>
    <row r="677" spans="1:2" ht="16.5" customHeight="1">
      <c r="A677" s="298" t="s">
        <v>597</v>
      </c>
      <c r="B677" s="296">
        <v>0</v>
      </c>
    </row>
    <row r="678" spans="1:2" ht="16.5" customHeight="1">
      <c r="A678" s="298" t="s">
        <v>153</v>
      </c>
      <c r="B678" s="296"/>
    </row>
    <row r="679" spans="1:2" ht="16.5" customHeight="1">
      <c r="A679" s="298" t="s">
        <v>143</v>
      </c>
      <c r="B679" s="296"/>
    </row>
    <row r="680" spans="1:2" ht="16.5" customHeight="1">
      <c r="A680" s="298" t="s">
        <v>144</v>
      </c>
      <c r="B680" s="296"/>
    </row>
    <row r="681" spans="1:2" ht="16.5" customHeight="1">
      <c r="A681" s="298" t="s">
        <v>598</v>
      </c>
      <c r="B681" s="296"/>
    </row>
    <row r="682" spans="1:2" ht="16.5" customHeight="1">
      <c r="A682" s="298" t="s">
        <v>599</v>
      </c>
      <c r="B682" s="296">
        <v>0</v>
      </c>
    </row>
    <row r="683" spans="1:2" ht="16.5" customHeight="1">
      <c r="A683" s="298" t="s">
        <v>600</v>
      </c>
      <c r="B683" s="296"/>
    </row>
    <row r="684" spans="1:2" ht="16.5" customHeight="1">
      <c r="A684" s="298" t="s">
        <v>601</v>
      </c>
      <c r="B684" s="296"/>
    </row>
    <row r="685" spans="1:2" ht="16.5" customHeight="1">
      <c r="A685" s="298" t="s">
        <v>602</v>
      </c>
      <c r="B685" s="296"/>
    </row>
    <row r="686" spans="1:2" ht="16.5" customHeight="1">
      <c r="A686" s="298" t="s">
        <v>603</v>
      </c>
      <c r="B686" s="296"/>
    </row>
    <row r="687" spans="1:2" ht="16.5" customHeight="1">
      <c r="A687" s="298" t="s">
        <v>604</v>
      </c>
      <c r="B687" s="296"/>
    </row>
    <row r="688" spans="1:2" ht="16.5" customHeight="1">
      <c r="A688" s="298" t="s">
        <v>605</v>
      </c>
      <c r="B688" s="296"/>
    </row>
    <row r="689" spans="1:2" ht="16.5" customHeight="1">
      <c r="A689" s="298" t="s">
        <v>606</v>
      </c>
      <c r="B689" s="296"/>
    </row>
    <row r="690" spans="1:2" ht="16.5" customHeight="1">
      <c r="A690" s="298" t="s">
        <v>607</v>
      </c>
      <c r="B690" s="296"/>
    </row>
    <row r="691" spans="1:2" ht="16.5" customHeight="1">
      <c r="A691" s="298" t="s">
        <v>608</v>
      </c>
      <c r="B691" s="296"/>
    </row>
    <row r="692" spans="1:2" ht="16.5" customHeight="1">
      <c r="A692" s="298" t="s">
        <v>609</v>
      </c>
      <c r="B692" s="296"/>
    </row>
    <row r="693" spans="1:2" ht="16.5" customHeight="1">
      <c r="A693" s="298" t="s">
        <v>610</v>
      </c>
      <c r="B693" s="296"/>
    </row>
    <row r="694" spans="1:2" ht="16.5" customHeight="1">
      <c r="A694" s="298" t="s">
        <v>611</v>
      </c>
      <c r="B694" s="296"/>
    </row>
    <row r="695" spans="1:2" ht="16.5" customHeight="1">
      <c r="A695" s="298" t="s">
        <v>612</v>
      </c>
      <c r="B695" s="296"/>
    </row>
    <row r="696" spans="1:2" ht="16.5" customHeight="1">
      <c r="A696" s="298" t="s">
        <v>613</v>
      </c>
      <c r="B696" s="296">
        <v>0</v>
      </c>
    </row>
    <row r="697" spans="1:2" ht="16.5" customHeight="1">
      <c r="A697" s="298" t="s">
        <v>614</v>
      </c>
      <c r="B697" s="296"/>
    </row>
    <row r="698" spans="1:2" ht="16.5" customHeight="1">
      <c r="A698" s="298" t="s">
        <v>615</v>
      </c>
      <c r="B698" s="296"/>
    </row>
    <row r="699" spans="1:2" ht="16.5" customHeight="1">
      <c r="A699" s="298" t="s">
        <v>616</v>
      </c>
      <c r="B699" s="296"/>
    </row>
    <row r="700" spans="1:2" ht="16.5" customHeight="1">
      <c r="A700" s="298" t="s">
        <v>617</v>
      </c>
      <c r="B700" s="296">
        <v>13.55</v>
      </c>
    </row>
    <row r="701" spans="1:2" ht="16.5" customHeight="1">
      <c r="A701" s="298" t="s">
        <v>618</v>
      </c>
      <c r="B701" s="296"/>
    </row>
    <row r="702" spans="1:2" ht="16.5" customHeight="1">
      <c r="A702" s="298" t="s">
        <v>619</v>
      </c>
      <c r="B702" s="296"/>
    </row>
    <row r="703" spans="1:2" ht="16.5" customHeight="1">
      <c r="A703" s="298" t="s">
        <v>620</v>
      </c>
      <c r="B703" s="296"/>
    </row>
    <row r="704" spans="1:2" ht="16.5" customHeight="1">
      <c r="A704" s="298" t="s">
        <v>621</v>
      </c>
      <c r="B704" s="296"/>
    </row>
    <row r="705" spans="1:2" ht="16.5" customHeight="1">
      <c r="A705" s="298" t="s">
        <v>622</v>
      </c>
      <c r="B705" s="296"/>
    </row>
    <row r="706" spans="1:2" ht="16.5" customHeight="1">
      <c r="A706" s="298" t="s">
        <v>623</v>
      </c>
      <c r="B706" s="296"/>
    </row>
    <row r="707" spans="1:2" ht="16.5" customHeight="1">
      <c r="A707" s="298" t="s">
        <v>624</v>
      </c>
      <c r="B707" s="296"/>
    </row>
    <row r="708" spans="1:2" ht="16.5" customHeight="1">
      <c r="A708" s="298" t="s">
        <v>625</v>
      </c>
      <c r="B708" s="296"/>
    </row>
    <row r="709" spans="1:2" ht="16.5" customHeight="1">
      <c r="A709" s="298" t="s">
        <v>626</v>
      </c>
      <c r="B709" s="296"/>
    </row>
    <row r="710" spans="1:2" ht="16.5" customHeight="1">
      <c r="A710" s="298" t="s">
        <v>627</v>
      </c>
      <c r="B710" s="296">
        <v>13.55</v>
      </c>
    </row>
    <row r="711" spans="1:2" ht="16.5" customHeight="1">
      <c r="A711" s="298" t="s">
        <v>628</v>
      </c>
      <c r="B711" s="296"/>
    </row>
    <row r="712" spans="1:2" ht="16.5" customHeight="1">
      <c r="A712" s="298" t="s">
        <v>629</v>
      </c>
      <c r="B712" s="296">
        <v>0</v>
      </c>
    </row>
    <row r="713" spans="1:2" ht="16.5" customHeight="1">
      <c r="A713" s="298" t="s">
        <v>630</v>
      </c>
      <c r="B713" s="296"/>
    </row>
    <row r="714" spans="1:2" ht="16.5" customHeight="1">
      <c r="A714" s="298" t="s">
        <v>631</v>
      </c>
      <c r="B714" s="296"/>
    </row>
    <row r="715" spans="1:2" ht="16.5" customHeight="1">
      <c r="A715" s="298" t="s">
        <v>632</v>
      </c>
      <c r="B715" s="296"/>
    </row>
    <row r="716" spans="1:2" ht="16.5" customHeight="1">
      <c r="A716" s="298" t="s">
        <v>633</v>
      </c>
      <c r="B716" s="296"/>
    </row>
    <row r="717" spans="1:2" ht="16.5" customHeight="1">
      <c r="A717" s="298" t="s">
        <v>634</v>
      </c>
      <c r="B717" s="296"/>
    </row>
    <row r="718" spans="1:2" ht="16.5" customHeight="1">
      <c r="A718" s="298" t="s">
        <v>635</v>
      </c>
      <c r="B718" s="296"/>
    </row>
    <row r="719" spans="1:2" ht="16.5" customHeight="1">
      <c r="A719" s="298" t="s">
        <v>636</v>
      </c>
      <c r="B719" s="296">
        <v>45.55</v>
      </c>
    </row>
    <row r="720" spans="1:2" ht="16.5" customHeight="1">
      <c r="A720" s="298" t="s">
        <v>637</v>
      </c>
      <c r="B720" s="296">
        <v>20.85</v>
      </c>
    </row>
    <row r="721" spans="1:2" ht="16.5" customHeight="1">
      <c r="A721" s="298" t="s">
        <v>638</v>
      </c>
      <c r="B721" s="296">
        <v>20.18</v>
      </c>
    </row>
    <row r="722" spans="1:2" ht="16.5" customHeight="1">
      <c r="A722" s="298" t="s">
        <v>639</v>
      </c>
      <c r="B722" s="296">
        <v>4.5199999999999996</v>
      </c>
    </row>
    <row r="723" spans="1:2" ht="16.5" customHeight="1">
      <c r="A723" s="298" t="s">
        <v>640</v>
      </c>
      <c r="B723" s="296"/>
    </row>
    <row r="724" spans="1:2" ht="16.5" customHeight="1">
      <c r="A724" s="298" t="s">
        <v>641</v>
      </c>
      <c r="B724" s="296">
        <v>0</v>
      </c>
    </row>
    <row r="725" spans="1:2" ht="16.5" customHeight="1">
      <c r="A725" s="298" t="s">
        <v>642</v>
      </c>
      <c r="B725" s="296"/>
    </row>
    <row r="726" spans="1:2" ht="16.5" customHeight="1">
      <c r="A726" s="298" t="s">
        <v>643</v>
      </c>
      <c r="B726" s="296"/>
    </row>
    <row r="727" spans="1:2" ht="16.5" customHeight="1">
      <c r="A727" s="298" t="s">
        <v>644</v>
      </c>
      <c r="B727" s="296"/>
    </row>
    <row r="728" spans="1:2" ht="16.5" customHeight="1">
      <c r="A728" s="298" t="s">
        <v>645</v>
      </c>
      <c r="B728" s="296">
        <v>0</v>
      </c>
    </row>
    <row r="729" spans="1:2" ht="16.5" customHeight="1">
      <c r="A729" s="298" t="s">
        <v>646</v>
      </c>
      <c r="B729" s="296"/>
    </row>
    <row r="730" spans="1:2" ht="16.5" customHeight="1">
      <c r="A730" s="298" t="s">
        <v>647</v>
      </c>
      <c r="B730" s="296"/>
    </row>
    <row r="731" spans="1:2" ht="16.5" customHeight="1">
      <c r="A731" s="298" t="s">
        <v>648</v>
      </c>
      <c r="B731" s="296"/>
    </row>
    <row r="732" spans="1:2" ht="16.5" customHeight="1">
      <c r="A732" s="298" t="s">
        <v>649</v>
      </c>
      <c r="B732" s="296">
        <v>26.23</v>
      </c>
    </row>
    <row r="733" spans="1:2" ht="16.5" customHeight="1">
      <c r="A733" s="298" t="s">
        <v>650</v>
      </c>
      <c r="B733" s="296">
        <v>26.23</v>
      </c>
    </row>
    <row r="734" spans="1:2" ht="16.5" customHeight="1">
      <c r="A734" s="298" t="s">
        <v>651</v>
      </c>
      <c r="B734" s="296"/>
    </row>
    <row r="735" spans="1:2" ht="16.5" customHeight="1">
      <c r="A735" s="298" t="s">
        <v>652</v>
      </c>
      <c r="B735" s="296">
        <v>0</v>
      </c>
    </row>
    <row r="736" spans="1:2" ht="16.5" customHeight="1">
      <c r="A736" s="298" t="s">
        <v>153</v>
      </c>
      <c r="B736" s="296"/>
    </row>
    <row r="737" spans="1:2" ht="16.5" customHeight="1">
      <c r="A737" s="298" t="s">
        <v>143</v>
      </c>
      <c r="B737" s="296"/>
    </row>
    <row r="738" spans="1:2" ht="16.5" customHeight="1">
      <c r="A738" s="298" t="s">
        <v>144</v>
      </c>
      <c r="B738" s="296"/>
    </row>
    <row r="739" spans="1:2" ht="16.5" customHeight="1">
      <c r="A739" s="298" t="s">
        <v>164</v>
      </c>
      <c r="B739" s="296"/>
    </row>
    <row r="740" spans="1:2" ht="16.5" customHeight="1">
      <c r="A740" s="298" t="s">
        <v>653</v>
      </c>
      <c r="B740" s="296"/>
    </row>
    <row r="741" spans="1:2" ht="16.5" customHeight="1">
      <c r="A741" s="298" t="s">
        <v>654</v>
      </c>
      <c r="B741" s="296"/>
    </row>
    <row r="742" spans="1:2" ht="16.5" customHeight="1">
      <c r="A742" s="298" t="s">
        <v>150</v>
      </c>
      <c r="B742" s="296"/>
    </row>
    <row r="743" spans="1:2" ht="16.5" customHeight="1">
      <c r="A743" s="298" t="s">
        <v>655</v>
      </c>
      <c r="B743" s="296"/>
    </row>
    <row r="744" spans="1:2" ht="16.5" customHeight="1">
      <c r="A744" s="298" t="s">
        <v>656</v>
      </c>
      <c r="B744" s="296">
        <v>0</v>
      </c>
    </row>
    <row r="745" spans="1:2" ht="16.5" customHeight="1">
      <c r="A745" s="298" t="s">
        <v>657</v>
      </c>
      <c r="B745" s="296"/>
    </row>
    <row r="746" spans="1:2" ht="16.5" customHeight="1">
      <c r="A746" s="298" t="s">
        <v>658</v>
      </c>
      <c r="B746" s="296">
        <v>0</v>
      </c>
    </row>
    <row r="747" spans="1:2" ht="16.5" customHeight="1">
      <c r="A747" s="298" t="s">
        <v>659</v>
      </c>
      <c r="B747" s="296"/>
    </row>
    <row r="748" spans="1:2" ht="16.5" customHeight="1">
      <c r="A748" s="298" t="s">
        <v>67</v>
      </c>
      <c r="B748" s="296">
        <v>4.51</v>
      </c>
    </row>
    <row r="749" spans="1:2" ht="16.5" customHeight="1">
      <c r="A749" s="298" t="s">
        <v>660</v>
      </c>
      <c r="B749" s="296">
        <v>0</v>
      </c>
    </row>
    <row r="750" spans="1:2" ht="16.5" customHeight="1">
      <c r="A750" s="298" t="s">
        <v>153</v>
      </c>
      <c r="B750" s="296"/>
    </row>
    <row r="751" spans="1:2" ht="16.5" customHeight="1">
      <c r="A751" s="298" t="s">
        <v>143</v>
      </c>
      <c r="B751" s="296"/>
    </row>
    <row r="752" spans="1:2" ht="16.5" customHeight="1">
      <c r="A752" s="298" t="s">
        <v>144</v>
      </c>
      <c r="B752" s="296"/>
    </row>
    <row r="753" spans="1:2" ht="16.5" customHeight="1">
      <c r="A753" s="298" t="s">
        <v>661</v>
      </c>
      <c r="B753" s="296"/>
    </row>
    <row r="754" spans="1:2" ht="16.5" customHeight="1">
      <c r="A754" s="298" t="s">
        <v>662</v>
      </c>
      <c r="B754" s="296"/>
    </row>
    <row r="755" spans="1:2" ht="16.5" customHeight="1">
      <c r="A755" s="298" t="s">
        <v>663</v>
      </c>
      <c r="B755" s="296"/>
    </row>
    <row r="756" spans="1:2" ht="16.5" customHeight="1">
      <c r="A756" s="298" t="s">
        <v>664</v>
      </c>
      <c r="B756" s="296"/>
    </row>
    <row r="757" spans="1:2" ht="16.5" customHeight="1">
      <c r="A757" s="298" t="s">
        <v>665</v>
      </c>
      <c r="B757" s="296"/>
    </row>
    <row r="758" spans="1:2" ht="16.5" customHeight="1">
      <c r="A758" s="298" t="s">
        <v>666</v>
      </c>
      <c r="B758" s="296"/>
    </row>
    <row r="759" spans="1:2" ht="16.5" customHeight="1">
      <c r="A759" s="298" t="s">
        <v>667</v>
      </c>
      <c r="B759" s="296">
        <v>0</v>
      </c>
    </row>
    <row r="760" spans="1:2" ht="16.5" customHeight="1">
      <c r="A760" s="298" t="s">
        <v>668</v>
      </c>
      <c r="B760" s="296"/>
    </row>
    <row r="761" spans="1:2" ht="16.5" customHeight="1">
      <c r="A761" s="298" t="s">
        <v>669</v>
      </c>
      <c r="B761" s="296"/>
    </row>
    <row r="762" spans="1:2" ht="16.5" customHeight="1">
      <c r="A762" s="298" t="s">
        <v>670</v>
      </c>
      <c r="B762" s="296"/>
    </row>
    <row r="763" spans="1:2" ht="16.5" customHeight="1">
      <c r="A763" s="298" t="s">
        <v>671</v>
      </c>
      <c r="B763" s="296">
        <v>2.4</v>
      </c>
    </row>
    <row r="764" spans="1:2" ht="16.5" customHeight="1">
      <c r="A764" s="298" t="s">
        <v>672</v>
      </c>
      <c r="B764" s="296">
        <v>2.4</v>
      </c>
    </row>
    <row r="765" spans="1:2" ht="16.5" customHeight="1">
      <c r="A765" s="298" t="s">
        <v>673</v>
      </c>
      <c r="B765" s="296"/>
    </row>
    <row r="766" spans="1:2" ht="16.5" customHeight="1">
      <c r="A766" s="298" t="s">
        <v>674</v>
      </c>
      <c r="B766" s="296"/>
    </row>
    <row r="767" spans="1:2" ht="16.5" customHeight="1">
      <c r="A767" s="298" t="s">
        <v>675</v>
      </c>
      <c r="B767" s="296"/>
    </row>
    <row r="768" spans="1:2" ht="16.5" customHeight="1">
      <c r="A768" s="298" t="s">
        <v>676</v>
      </c>
      <c r="B768" s="296"/>
    </row>
    <row r="769" spans="1:2" ht="16.5" customHeight="1">
      <c r="A769" s="298" t="s">
        <v>677</v>
      </c>
      <c r="B769" s="296"/>
    </row>
    <row r="770" spans="1:2" ht="16.5" customHeight="1">
      <c r="A770" s="298" t="s">
        <v>678</v>
      </c>
      <c r="B770" s="296"/>
    </row>
    <row r="771" spans="1:2" ht="16.5" customHeight="1">
      <c r="A771" s="298" t="s">
        <v>679</v>
      </c>
      <c r="B771" s="296"/>
    </row>
    <row r="772" spans="1:2" ht="16.5" customHeight="1">
      <c r="A772" s="298" t="s">
        <v>680</v>
      </c>
      <c r="B772" s="296"/>
    </row>
    <row r="773" spans="1:2" ht="16.5" customHeight="1">
      <c r="A773" s="298" t="s">
        <v>681</v>
      </c>
      <c r="B773" s="296"/>
    </row>
    <row r="774" spans="1:2" ht="16.5" customHeight="1">
      <c r="A774" s="298" t="s">
        <v>682</v>
      </c>
      <c r="B774" s="296"/>
    </row>
    <row r="775" spans="1:2" ht="16.5" customHeight="1">
      <c r="A775" s="298" t="s">
        <v>683</v>
      </c>
      <c r="B775" s="296"/>
    </row>
    <row r="776" spans="1:2" ht="16.5" customHeight="1">
      <c r="A776" s="298" t="s">
        <v>684</v>
      </c>
      <c r="B776" s="296"/>
    </row>
    <row r="777" spans="1:2" ht="16.5" customHeight="1">
      <c r="A777" s="298" t="s">
        <v>685</v>
      </c>
      <c r="B777" s="296">
        <v>0</v>
      </c>
    </row>
    <row r="778" spans="1:2" ht="16.5" customHeight="1">
      <c r="A778" s="298" t="s">
        <v>686</v>
      </c>
      <c r="B778" s="296"/>
    </row>
    <row r="779" spans="1:2" ht="16.5" customHeight="1">
      <c r="A779" s="298" t="s">
        <v>687</v>
      </c>
      <c r="B779" s="296"/>
    </row>
    <row r="780" spans="1:2" ht="16.5" customHeight="1">
      <c r="A780" s="298" t="s">
        <v>688</v>
      </c>
      <c r="B780" s="296"/>
    </row>
    <row r="781" spans="1:2" ht="16.5" customHeight="1">
      <c r="A781" s="298" t="s">
        <v>689</v>
      </c>
      <c r="B781" s="296"/>
    </row>
    <row r="782" spans="1:2" ht="16.5" customHeight="1">
      <c r="A782" s="298" t="s">
        <v>690</v>
      </c>
      <c r="B782" s="296"/>
    </row>
    <row r="783" spans="1:2" ht="16.5" customHeight="1">
      <c r="A783" s="298" t="s">
        <v>691</v>
      </c>
      <c r="B783" s="296"/>
    </row>
    <row r="784" spans="1:2" ht="16.5" customHeight="1">
      <c r="A784" s="298" t="s">
        <v>692</v>
      </c>
      <c r="B784" s="296">
        <v>0</v>
      </c>
    </row>
    <row r="785" spans="1:2" ht="16.5" customHeight="1">
      <c r="A785" s="298" t="s">
        <v>693</v>
      </c>
      <c r="B785" s="296"/>
    </row>
    <row r="786" spans="1:2" ht="16.5" customHeight="1">
      <c r="A786" s="298" t="s">
        <v>694</v>
      </c>
      <c r="B786" s="296"/>
    </row>
    <row r="787" spans="1:2" ht="16.5" customHeight="1">
      <c r="A787" s="298" t="s">
        <v>695</v>
      </c>
      <c r="B787" s="296"/>
    </row>
    <row r="788" spans="1:2" ht="16.5" customHeight="1">
      <c r="A788" s="298" t="s">
        <v>696</v>
      </c>
      <c r="B788" s="296"/>
    </row>
    <row r="789" spans="1:2" ht="16.5" customHeight="1">
      <c r="A789" s="298" t="s">
        <v>697</v>
      </c>
      <c r="B789" s="296"/>
    </row>
    <row r="790" spans="1:2" ht="16.5" customHeight="1">
      <c r="A790" s="298" t="s">
        <v>698</v>
      </c>
      <c r="B790" s="296">
        <v>0</v>
      </c>
    </row>
    <row r="791" spans="1:2" ht="16.5" customHeight="1">
      <c r="A791" s="298" t="s">
        <v>699</v>
      </c>
      <c r="B791" s="296"/>
    </row>
    <row r="792" spans="1:2" ht="16.5" customHeight="1">
      <c r="A792" s="298" t="s">
        <v>700</v>
      </c>
      <c r="B792" s="296"/>
    </row>
    <row r="793" spans="1:2" ht="16.5" customHeight="1">
      <c r="A793" s="298" t="s">
        <v>701</v>
      </c>
      <c r="B793" s="296">
        <v>0</v>
      </c>
    </row>
    <row r="794" spans="1:2" ht="16.5" customHeight="1">
      <c r="A794" s="298" t="s">
        <v>702</v>
      </c>
      <c r="B794" s="296"/>
    </row>
    <row r="795" spans="1:2" ht="16.5" customHeight="1">
      <c r="A795" s="298" t="s">
        <v>703</v>
      </c>
      <c r="B795" s="296"/>
    </row>
    <row r="796" spans="1:2" ht="16.5" customHeight="1">
      <c r="A796" s="298" t="s">
        <v>704</v>
      </c>
      <c r="B796" s="296">
        <v>0</v>
      </c>
    </row>
    <row r="797" spans="1:2" ht="16.5" customHeight="1">
      <c r="A797" s="298" t="s">
        <v>705</v>
      </c>
      <c r="B797" s="296"/>
    </row>
    <row r="798" spans="1:2" ht="16.5" customHeight="1">
      <c r="A798" s="298" t="s">
        <v>706</v>
      </c>
      <c r="B798" s="296">
        <v>2.11</v>
      </c>
    </row>
    <row r="799" spans="1:2" ht="16.5" customHeight="1">
      <c r="A799" s="298" t="s">
        <v>707</v>
      </c>
      <c r="B799" s="296">
        <v>2.11</v>
      </c>
    </row>
    <row r="800" spans="1:2" ht="16.5" customHeight="1">
      <c r="A800" s="298" t="s">
        <v>708</v>
      </c>
      <c r="B800" s="296">
        <v>0</v>
      </c>
    </row>
    <row r="801" spans="1:2" ht="16.5" customHeight="1">
      <c r="A801" s="298" t="s">
        <v>709</v>
      </c>
      <c r="B801" s="296"/>
    </row>
    <row r="802" spans="1:2" ht="16.5" customHeight="1">
      <c r="A802" s="298" t="s">
        <v>710</v>
      </c>
      <c r="B802" s="296"/>
    </row>
    <row r="803" spans="1:2" ht="16.5" customHeight="1">
      <c r="A803" s="298" t="s">
        <v>711</v>
      </c>
      <c r="B803" s="296"/>
    </row>
    <row r="804" spans="1:2" ht="16.5" customHeight="1">
      <c r="A804" s="298" t="s">
        <v>712</v>
      </c>
      <c r="B804" s="296"/>
    </row>
    <row r="805" spans="1:2" ht="16.5" customHeight="1">
      <c r="A805" s="298" t="s">
        <v>713</v>
      </c>
      <c r="B805" s="296"/>
    </row>
    <row r="806" spans="1:2" ht="16.5" customHeight="1">
      <c r="A806" s="298" t="s">
        <v>714</v>
      </c>
      <c r="B806" s="296">
        <v>0</v>
      </c>
    </row>
    <row r="807" spans="1:2" ht="16.5" customHeight="1">
      <c r="A807" s="298" t="s">
        <v>715</v>
      </c>
      <c r="B807" s="296"/>
    </row>
    <row r="808" spans="1:2" ht="16.5" customHeight="1">
      <c r="A808" s="298" t="s">
        <v>716</v>
      </c>
      <c r="B808" s="296">
        <v>0</v>
      </c>
    </row>
    <row r="809" spans="1:2" ht="16.5" customHeight="1">
      <c r="A809" s="298" t="s">
        <v>717</v>
      </c>
      <c r="B809" s="296"/>
    </row>
    <row r="810" spans="1:2" ht="16.5" customHeight="1">
      <c r="A810" s="298" t="s">
        <v>718</v>
      </c>
      <c r="B810" s="296">
        <v>0</v>
      </c>
    </row>
    <row r="811" spans="1:2" ht="16.5" customHeight="1">
      <c r="A811" s="298" t="s">
        <v>153</v>
      </c>
      <c r="B811" s="296"/>
    </row>
    <row r="812" spans="1:2" ht="16.5" customHeight="1">
      <c r="A812" s="298" t="s">
        <v>143</v>
      </c>
      <c r="B812" s="296"/>
    </row>
    <row r="813" spans="1:2" ht="16.5" customHeight="1">
      <c r="A813" s="298" t="s">
        <v>144</v>
      </c>
      <c r="B813" s="296"/>
    </row>
    <row r="814" spans="1:2" ht="16.5" customHeight="1">
      <c r="A814" s="298" t="s">
        <v>719</v>
      </c>
      <c r="B814" s="296"/>
    </row>
    <row r="815" spans="1:2" ht="16.5" customHeight="1">
      <c r="A815" s="298" t="s">
        <v>720</v>
      </c>
      <c r="B815" s="296"/>
    </row>
    <row r="816" spans="1:2" ht="16.5" customHeight="1">
      <c r="A816" s="298" t="s">
        <v>721</v>
      </c>
      <c r="B816" s="296"/>
    </row>
    <row r="817" spans="1:2" ht="16.5" customHeight="1">
      <c r="A817" s="298" t="s">
        <v>722</v>
      </c>
      <c r="B817" s="296"/>
    </row>
    <row r="818" spans="1:2" ht="16.5" customHeight="1">
      <c r="A818" s="298" t="s">
        <v>723</v>
      </c>
      <c r="B818" s="296"/>
    </row>
    <row r="819" spans="1:2" ht="16.5" customHeight="1">
      <c r="A819" s="298" t="s">
        <v>724</v>
      </c>
      <c r="B819" s="296"/>
    </row>
    <row r="820" spans="1:2" ht="16.5" customHeight="1">
      <c r="A820" s="298" t="s">
        <v>725</v>
      </c>
      <c r="B820" s="296"/>
    </row>
    <row r="821" spans="1:2" ht="16.5" customHeight="1">
      <c r="A821" s="298" t="s">
        <v>164</v>
      </c>
      <c r="B821" s="296"/>
    </row>
    <row r="822" spans="1:2" ht="16.5" customHeight="1">
      <c r="A822" s="298" t="s">
        <v>726</v>
      </c>
      <c r="B822" s="296"/>
    </row>
    <row r="823" spans="1:2" ht="16.5" customHeight="1">
      <c r="A823" s="298" t="s">
        <v>150</v>
      </c>
      <c r="B823" s="296"/>
    </row>
    <row r="824" spans="1:2" ht="16.5" customHeight="1">
      <c r="A824" s="298" t="s">
        <v>727</v>
      </c>
      <c r="B824" s="296"/>
    </row>
    <row r="825" spans="1:2" ht="16.5" customHeight="1">
      <c r="A825" s="298" t="s">
        <v>728</v>
      </c>
      <c r="B825" s="296">
        <v>0</v>
      </c>
    </row>
    <row r="826" spans="1:2" ht="16.5" customHeight="1">
      <c r="A826" s="298" t="s">
        <v>729</v>
      </c>
      <c r="B826" s="296"/>
    </row>
    <row r="827" spans="1:2" ht="16.5" customHeight="1">
      <c r="A827" s="298" t="s">
        <v>69</v>
      </c>
      <c r="B827" s="296">
        <f>B828+B841+B844+B848</f>
        <v>878.74</v>
      </c>
    </row>
    <row r="828" spans="1:2" ht="16.5" customHeight="1">
      <c r="A828" s="298" t="s">
        <v>730</v>
      </c>
      <c r="B828" s="296">
        <v>85.76</v>
      </c>
    </row>
    <row r="829" spans="1:2" ht="16.5" customHeight="1">
      <c r="A829" s="298" t="s">
        <v>153</v>
      </c>
      <c r="B829" s="296"/>
    </row>
    <row r="830" spans="1:2" ht="16.5" customHeight="1">
      <c r="A830" s="298" t="s">
        <v>143</v>
      </c>
      <c r="B830" s="296"/>
    </row>
    <row r="831" spans="1:2" ht="16.5" customHeight="1">
      <c r="A831" s="298" t="s">
        <v>144</v>
      </c>
      <c r="B831" s="296"/>
    </row>
    <row r="832" spans="1:2" ht="16.5" customHeight="1">
      <c r="A832" s="298" t="s">
        <v>731</v>
      </c>
      <c r="B832" s="296">
        <v>85.76</v>
      </c>
    </row>
    <row r="833" spans="1:2" ht="16.5" customHeight="1">
      <c r="A833" s="298" t="s">
        <v>732</v>
      </c>
      <c r="B833" s="296"/>
    </row>
    <row r="834" spans="1:2" ht="16.5" customHeight="1">
      <c r="A834" s="298" t="s">
        <v>733</v>
      </c>
      <c r="B834" s="296"/>
    </row>
    <row r="835" spans="1:2" ht="16.5" customHeight="1">
      <c r="A835" s="298" t="s">
        <v>734</v>
      </c>
      <c r="B835" s="296"/>
    </row>
    <row r="836" spans="1:2" ht="16.5" customHeight="1">
      <c r="A836" s="298" t="s">
        <v>735</v>
      </c>
      <c r="B836" s="296"/>
    </row>
    <row r="837" spans="1:2" ht="16.5" customHeight="1">
      <c r="A837" s="298" t="s">
        <v>736</v>
      </c>
      <c r="B837" s="296"/>
    </row>
    <row r="838" spans="1:2" ht="16.5" customHeight="1">
      <c r="A838" s="298" t="s">
        <v>737</v>
      </c>
      <c r="B838" s="296"/>
    </row>
    <row r="839" spans="1:2" ht="16.5" customHeight="1">
      <c r="A839" s="298" t="s">
        <v>738</v>
      </c>
      <c r="B839" s="296"/>
    </row>
    <row r="840" spans="1:2" ht="16.5" customHeight="1">
      <c r="A840" s="298" t="s">
        <v>739</v>
      </c>
      <c r="B840" s="296"/>
    </row>
    <row r="841" spans="1:2" ht="16.5" customHeight="1">
      <c r="A841" s="298" t="s">
        <v>740</v>
      </c>
      <c r="B841" s="296">
        <v>14.2</v>
      </c>
    </row>
    <row r="842" spans="1:2" ht="16.5" customHeight="1">
      <c r="A842" s="298" t="s">
        <v>741</v>
      </c>
      <c r="B842" s="296">
        <v>14.2</v>
      </c>
    </row>
    <row r="843" spans="1:2" ht="16.5" customHeight="1">
      <c r="A843" s="298" t="s">
        <v>742</v>
      </c>
      <c r="B843" s="296"/>
    </row>
    <row r="844" spans="1:2" ht="16.5" customHeight="1">
      <c r="A844" s="298" t="s">
        <v>743</v>
      </c>
      <c r="B844" s="296">
        <v>140.65</v>
      </c>
    </row>
    <row r="845" spans="1:2" ht="16.5" customHeight="1">
      <c r="A845" s="298" t="s">
        <v>744</v>
      </c>
      <c r="B845" s="296">
        <v>140.65</v>
      </c>
    </row>
    <row r="846" spans="1:2" ht="16.5" customHeight="1">
      <c r="A846" s="298" t="s">
        <v>745</v>
      </c>
      <c r="B846" s="296"/>
    </row>
    <row r="847" spans="1:2" ht="16.5" customHeight="1">
      <c r="A847" s="298" t="s">
        <v>746</v>
      </c>
      <c r="B847" s="296"/>
    </row>
    <row r="848" spans="1:2" ht="16.5" customHeight="1">
      <c r="A848" s="298" t="s">
        <v>747</v>
      </c>
      <c r="B848" s="296">
        <v>638.13</v>
      </c>
    </row>
    <row r="849" spans="1:2" ht="16.5" customHeight="1">
      <c r="A849" s="298" t="s">
        <v>748</v>
      </c>
      <c r="B849" s="296">
        <v>638.13</v>
      </c>
    </row>
    <row r="850" spans="1:2" ht="16.5" customHeight="1">
      <c r="A850" s="298" t="s">
        <v>71</v>
      </c>
      <c r="B850" s="296">
        <f>B851+B877+B930+B941</f>
        <v>1557.6100000000001</v>
      </c>
    </row>
    <row r="851" spans="1:2" ht="16.5" customHeight="1">
      <c r="A851" s="298" t="s">
        <v>749</v>
      </c>
      <c r="B851" s="296">
        <f>SUM(B852:B876)</f>
        <v>127.61</v>
      </c>
    </row>
    <row r="852" spans="1:2" ht="16.5" customHeight="1">
      <c r="A852" s="298" t="s">
        <v>153</v>
      </c>
      <c r="B852" s="296"/>
    </row>
    <row r="853" spans="1:2" ht="16.5" customHeight="1">
      <c r="A853" s="298" t="s">
        <v>143</v>
      </c>
      <c r="B853" s="296"/>
    </row>
    <row r="854" spans="1:2" ht="16.5" customHeight="1">
      <c r="A854" s="298" t="s">
        <v>144</v>
      </c>
      <c r="B854" s="296"/>
    </row>
    <row r="855" spans="1:2" ht="16.5" customHeight="1">
      <c r="A855" s="298" t="s">
        <v>150</v>
      </c>
      <c r="B855" s="296">
        <v>113.61</v>
      </c>
    </row>
    <row r="856" spans="1:2" ht="16.5" customHeight="1">
      <c r="A856" s="298" t="s">
        <v>750</v>
      </c>
      <c r="B856" s="296"/>
    </row>
    <row r="857" spans="1:2" ht="16.5" customHeight="1">
      <c r="A857" s="298" t="s">
        <v>751</v>
      </c>
      <c r="B857" s="296"/>
    </row>
    <row r="858" spans="1:2" ht="16.5" customHeight="1">
      <c r="A858" s="298" t="s">
        <v>752</v>
      </c>
      <c r="B858" s="296"/>
    </row>
    <row r="859" spans="1:2" ht="16.5" customHeight="1">
      <c r="A859" s="298" t="s">
        <v>753</v>
      </c>
      <c r="B859" s="296"/>
    </row>
    <row r="860" spans="1:2" ht="16.5" customHeight="1">
      <c r="A860" s="298" t="s">
        <v>754</v>
      </c>
      <c r="B860" s="296"/>
    </row>
    <row r="861" spans="1:2" ht="16.5" customHeight="1">
      <c r="A861" s="298" t="s">
        <v>755</v>
      </c>
      <c r="B861" s="296"/>
    </row>
    <row r="862" spans="1:2" ht="16.5" customHeight="1">
      <c r="A862" s="298" t="s">
        <v>756</v>
      </c>
      <c r="B862" s="296">
        <v>2</v>
      </c>
    </row>
    <row r="863" spans="1:2" ht="16.5" customHeight="1">
      <c r="A863" s="298" t="s">
        <v>757</v>
      </c>
      <c r="B863" s="296"/>
    </row>
    <row r="864" spans="1:2" ht="16.5" customHeight="1">
      <c r="A864" s="298" t="s">
        <v>758</v>
      </c>
      <c r="B864" s="296"/>
    </row>
    <row r="865" spans="1:2" ht="16.5" customHeight="1">
      <c r="A865" s="298" t="s">
        <v>759</v>
      </c>
      <c r="B865" s="296"/>
    </row>
    <row r="866" spans="1:2" ht="16.5" customHeight="1">
      <c r="A866" s="298" t="s">
        <v>760</v>
      </c>
      <c r="B866" s="296"/>
    </row>
    <row r="867" spans="1:2" ht="16.5" customHeight="1">
      <c r="A867" s="298" t="s">
        <v>761</v>
      </c>
      <c r="B867" s="296"/>
    </row>
    <row r="868" spans="1:2" ht="16.5" customHeight="1">
      <c r="A868" s="298" t="s">
        <v>762</v>
      </c>
      <c r="B868" s="296"/>
    </row>
    <row r="869" spans="1:2" ht="16.5" customHeight="1">
      <c r="A869" s="298" t="s">
        <v>763</v>
      </c>
      <c r="B869" s="296"/>
    </row>
    <row r="870" spans="1:2" ht="16.5" customHeight="1">
      <c r="A870" s="298" t="s">
        <v>764</v>
      </c>
      <c r="B870" s="296"/>
    </row>
    <row r="871" spans="1:2" ht="16.5" customHeight="1">
      <c r="A871" s="298" t="s">
        <v>765</v>
      </c>
      <c r="B871" s="296"/>
    </row>
    <row r="872" spans="1:2" ht="16.5" customHeight="1">
      <c r="A872" s="298" t="s">
        <v>766</v>
      </c>
      <c r="B872" s="296"/>
    </row>
    <row r="873" spans="1:2" ht="16.5" customHeight="1">
      <c r="A873" s="298" t="s">
        <v>767</v>
      </c>
      <c r="B873" s="296"/>
    </row>
    <row r="874" spans="1:2" ht="16.5" customHeight="1">
      <c r="A874" s="298" t="s">
        <v>768</v>
      </c>
      <c r="B874" s="296"/>
    </row>
    <row r="875" spans="1:2" ht="16.5" customHeight="1">
      <c r="A875" s="298" t="s">
        <v>769</v>
      </c>
      <c r="B875" s="296"/>
    </row>
    <row r="876" spans="1:2" ht="16.5" customHeight="1">
      <c r="A876" s="298" t="s">
        <v>770</v>
      </c>
      <c r="B876" s="296">
        <v>12</v>
      </c>
    </row>
    <row r="877" spans="1:2" ht="16.5" customHeight="1">
      <c r="A877" s="298" t="s">
        <v>771</v>
      </c>
      <c r="B877" s="296">
        <v>5</v>
      </c>
    </row>
    <row r="878" spans="1:2" ht="16.5" customHeight="1">
      <c r="A878" s="298" t="s">
        <v>153</v>
      </c>
      <c r="B878" s="296"/>
    </row>
    <row r="879" spans="1:2" ht="16.5" customHeight="1">
      <c r="A879" s="298" t="s">
        <v>143</v>
      </c>
      <c r="B879" s="296"/>
    </row>
    <row r="880" spans="1:2" ht="16.5" customHeight="1">
      <c r="A880" s="298" t="s">
        <v>144</v>
      </c>
      <c r="B880" s="296"/>
    </row>
    <row r="881" spans="1:2" ht="16.5" customHeight="1">
      <c r="A881" s="298" t="s">
        <v>772</v>
      </c>
      <c r="B881" s="296"/>
    </row>
    <row r="882" spans="1:2" ht="16.5" customHeight="1">
      <c r="A882" s="298" t="s">
        <v>773</v>
      </c>
      <c r="B882" s="296">
        <v>5</v>
      </c>
    </row>
    <row r="883" spans="1:2" ht="16.5" customHeight="1">
      <c r="A883" s="298" t="s">
        <v>774</v>
      </c>
      <c r="B883" s="296"/>
    </row>
    <row r="884" spans="1:2" ht="16.5" customHeight="1">
      <c r="A884" s="298" t="s">
        <v>775</v>
      </c>
      <c r="B884" s="296"/>
    </row>
    <row r="885" spans="1:2" ht="16.5" customHeight="1">
      <c r="A885" s="298" t="s">
        <v>776</v>
      </c>
      <c r="B885" s="296"/>
    </row>
    <row r="886" spans="1:2" ht="16.5" customHeight="1">
      <c r="A886" s="298" t="s">
        <v>777</v>
      </c>
      <c r="B886" s="296"/>
    </row>
    <row r="887" spans="1:2" ht="16.5" customHeight="1">
      <c r="A887" s="298" t="s">
        <v>778</v>
      </c>
      <c r="B887" s="296"/>
    </row>
    <row r="888" spans="1:2" ht="16.5" customHeight="1">
      <c r="A888" s="298" t="s">
        <v>779</v>
      </c>
      <c r="B888" s="296"/>
    </row>
    <row r="889" spans="1:2" ht="16.5" customHeight="1">
      <c r="A889" s="298" t="s">
        <v>780</v>
      </c>
      <c r="B889" s="296"/>
    </row>
    <row r="890" spans="1:2" ht="16.5" customHeight="1">
      <c r="A890" s="298" t="s">
        <v>781</v>
      </c>
      <c r="B890" s="296"/>
    </row>
    <row r="891" spans="1:2" ht="16.5" customHeight="1">
      <c r="A891" s="298" t="s">
        <v>782</v>
      </c>
      <c r="B891" s="296"/>
    </row>
    <row r="892" spans="1:2" ht="16.5" customHeight="1">
      <c r="A892" s="298" t="s">
        <v>783</v>
      </c>
      <c r="B892" s="296"/>
    </row>
    <row r="893" spans="1:2" ht="16.5" customHeight="1">
      <c r="A893" s="298" t="s">
        <v>784</v>
      </c>
      <c r="B893" s="296"/>
    </row>
    <row r="894" spans="1:2" ht="16.5" customHeight="1">
      <c r="A894" s="298" t="s">
        <v>785</v>
      </c>
      <c r="B894" s="296"/>
    </row>
    <row r="895" spans="1:2" ht="16.5" customHeight="1">
      <c r="A895" s="298" t="s">
        <v>786</v>
      </c>
      <c r="B895" s="296"/>
    </row>
    <row r="896" spans="1:2" ht="16.5" customHeight="1">
      <c r="A896" s="298" t="s">
        <v>787</v>
      </c>
      <c r="B896" s="296"/>
    </row>
    <row r="897" spans="1:2" ht="16.5" customHeight="1">
      <c r="A897" s="298" t="s">
        <v>788</v>
      </c>
      <c r="B897" s="296"/>
    </row>
    <row r="898" spans="1:2" ht="16.5" customHeight="1">
      <c r="A898" s="298" t="s">
        <v>789</v>
      </c>
      <c r="B898" s="296"/>
    </row>
    <row r="899" spans="1:2" ht="16.5" customHeight="1">
      <c r="A899" s="298" t="s">
        <v>790</v>
      </c>
      <c r="B899" s="296"/>
    </row>
    <row r="900" spans="1:2" ht="16.5" customHeight="1">
      <c r="A900" s="298" t="s">
        <v>756</v>
      </c>
      <c r="B900" s="296"/>
    </row>
    <row r="901" spans="1:2" ht="16.5" customHeight="1">
      <c r="A901" s="298" t="s">
        <v>791</v>
      </c>
      <c r="B901" s="296"/>
    </row>
    <row r="902" spans="1:2" ht="16.5" customHeight="1">
      <c r="A902" s="298" t="s">
        <v>792</v>
      </c>
      <c r="B902" s="296">
        <v>0</v>
      </c>
    </row>
    <row r="903" spans="1:2" ht="16.5" customHeight="1">
      <c r="A903" s="298" t="s">
        <v>153</v>
      </c>
      <c r="B903" s="296"/>
    </row>
    <row r="904" spans="1:2" ht="16.5" customHeight="1">
      <c r="A904" s="298" t="s">
        <v>143</v>
      </c>
      <c r="B904" s="296"/>
    </row>
    <row r="905" spans="1:2" ht="16.5" customHeight="1">
      <c r="A905" s="298" t="s">
        <v>144</v>
      </c>
      <c r="B905" s="296"/>
    </row>
    <row r="906" spans="1:2" ht="16.5" customHeight="1">
      <c r="A906" s="298" t="s">
        <v>793</v>
      </c>
      <c r="B906" s="296"/>
    </row>
    <row r="907" spans="1:2" ht="16.5" customHeight="1">
      <c r="A907" s="298" t="s">
        <v>794</v>
      </c>
      <c r="B907" s="296"/>
    </row>
    <row r="908" spans="1:2" ht="16.5" customHeight="1">
      <c r="A908" s="298" t="s">
        <v>795</v>
      </c>
      <c r="B908" s="296"/>
    </row>
    <row r="909" spans="1:2" ht="16.5" customHeight="1">
      <c r="A909" s="298" t="s">
        <v>796</v>
      </c>
      <c r="B909" s="296"/>
    </row>
    <row r="910" spans="1:2" ht="16.5" customHeight="1">
      <c r="A910" s="298" t="s">
        <v>797</v>
      </c>
      <c r="B910" s="296"/>
    </row>
    <row r="911" spans="1:2" ht="16.5" customHeight="1">
      <c r="A911" s="298" t="s">
        <v>798</v>
      </c>
      <c r="B911" s="296"/>
    </row>
    <row r="912" spans="1:2" ht="16.5" customHeight="1">
      <c r="A912" s="298" t="s">
        <v>799</v>
      </c>
      <c r="B912" s="296"/>
    </row>
    <row r="913" spans="1:2" ht="16.5" customHeight="1">
      <c r="A913" s="298" t="s">
        <v>800</v>
      </c>
      <c r="B913" s="296"/>
    </row>
    <row r="914" spans="1:2" ht="16.5" customHeight="1">
      <c r="A914" s="298" t="s">
        <v>801</v>
      </c>
      <c r="B914" s="296"/>
    </row>
    <row r="915" spans="1:2" ht="16.5" customHeight="1">
      <c r="A915" s="298" t="s">
        <v>802</v>
      </c>
      <c r="B915" s="296"/>
    </row>
    <row r="916" spans="1:2" ht="16.5" customHeight="1">
      <c r="A916" s="298" t="s">
        <v>803</v>
      </c>
      <c r="B916" s="296"/>
    </row>
    <row r="917" spans="1:2" ht="16.5" customHeight="1">
      <c r="A917" s="298" t="s">
        <v>804</v>
      </c>
      <c r="B917" s="296"/>
    </row>
    <row r="918" spans="1:2" ht="16.5" customHeight="1">
      <c r="A918" s="298" t="s">
        <v>805</v>
      </c>
      <c r="B918" s="296"/>
    </row>
    <row r="919" spans="1:2" ht="16.5" customHeight="1">
      <c r="A919" s="298" t="s">
        <v>806</v>
      </c>
      <c r="B919" s="296"/>
    </row>
    <row r="920" spans="1:2" ht="16.5" customHeight="1">
      <c r="A920" s="298" t="s">
        <v>807</v>
      </c>
      <c r="B920" s="296"/>
    </row>
    <row r="921" spans="1:2" ht="16.5" customHeight="1">
      <c r="A921" s="298" t="s">
        <v>808</v>
      </c>
      <c r="B921" s="296"/>
    </row>
    <row r="922" spans="1:2" ht="16.5" customHeight="1">
      <c r="A922" s="298" t="s">
        <v>809</v>
      </c>
      <c r="B922" s="296"/>
    </row>
    <row r="923" spans="1:2" ht="16.5" customHeight="1">
      <c r="A923" s="298" t="s">
        <v>810</v>
      </c>
      <c r="B923" s="296"/>
    </row>
    <row r="924" spans="1:2" ht="16.5" customHeight="1">
      <c r="A924" s="298" t="s">
        <v>784</v>
      </c>
      <c r="B924" s="296"/>
    </row>
    <row r="925" spans="1:2" ht="16.5" customHeight="1">
      <c r="A925" s="298" t="s">
        <v>811</v>
      </c>
      <c r="B925" s="296"/>
    </row>
    <row r="926" spans="1:2" ht="16.5" customHeight="1">
      <c r="A926" s="298" t="s">
        <v>812</v>
      </c>
      <c r="B926" s="296"/>
    </row>
    <row r="927" spans="1:2" ht="16.5" customHeight="1">
      <c r="A927" s="298" t="s">
        <v>813</v>
      </c>
      <c r="B927" s="296"/>
    </row>
    <row r="928" spans="1:2" ht="16.5" customHeight="1">
      <c r="A928" s="298" t="s">
        <v>814</v>
      </c>
      <c r="B928" s="296"/>
    </row>
    <row r="929" spans="1:2" ht="16.5" customHeight="1">
      <c r="A929" s="298" t="s">
        <v>815</v>
      </c>
      <c r="B929" s="296"/>
    </row>
    <row r="930" spans="1:2" ht="16.5" customHeight="1">
      <c r="A930" s="298" t="s">
        <v>816</v>
      </c>
      <c r="B930" s="296">
        <v>3</v>
      </c>
    </row>
    <row r="931" spans="1:2" ht="16.5" customHeight="1">
      <c r="A931" s="298" t="s">
        <v>153</v>
      </c>
      <c r="B931" s="296"/>
    </row>
    <row r="932" spans="1:2" ht="16.5" customHeight="1">
      <c r="A932" s="298" t="s">
        <v>143</v>
      </c>
      <c r="B932" s="296"/>
    </row>
    <row r="933" spans="1:2" ht="16.5" customHeight="1">
      <c r="A933" s="298" t="s">
        <v>144</v>
      </c>
      <c r="B933" s="296"/>
    </row>
    <row r="934" spans="1:2" ht="16.5" customHeight="1">
      <c r="A934" s="298" t="s">
        <v>817</v>
      </c>
      <c r="B934" s="296"/>
    </row>
    <row r="935" spans="1:2" ht="16.5" customHeight="1">
      <c r="A935" s="298" t="s">
        <v>818</v>
      </c>
      <c r="B935" s="296"/>
    </row>
    <row r="936" spans="1:2" ht="16.5" customHeight="1">
      <c r="A936" s="298" t="s">
        <v>819</v>
      </c>
      <c r="B936" s="296"/>
    </row>
    <row r="937" spans="1:2" ht="16.5" customHeight="1">
      <c r="A937" s="298" t="s">
        <v>820</v>
      </c>
      <c r="B937" s="296"/>
    </row>
    <row r="938" spans="1:2" ht="16.5" customHeight="1">
      <c r="A938" s="298" t="s">
        <v>821</v>
      </c>
      <c r="B938" s="296"/>
    </row>
    <row r="939" spans="1:2" ht="16.5" customHeight="1">
      <c r="A939" s="298" t="s">
        <v>822</v>
      </c>
      <c r="B939" s="296"/>
    </row>
    <row r="940" spans="1:2" ht="16.5" customHeight="1">
      <c r="A940" s="298" t="s">
        <v>823</v>
      </c>
      <c r="B940" s="296">
        <v>3</v>
      </c>
    </row>
    <row r="941" spans="1:2" ht="16.5" customHeight="1">
      <c r="A941" s="298" t="s">
        <v>824</v>
      </c>
      <c r="B941" s="296">
        <f>SUM(B942:B947)</f>
        <v>1422</v>
      </c>
    </row>
    <row r="942" spans="1:2" ht="16.5" customHeight="1">
      <c r="A942" s="298" t="s">
        <v>825</v>
      </c>
      <c r="B942" s="296">
        <v>860</v>
      </c>
    </row>
    <row r="943" spans="1:2" ht="16.5" customHeight="1">
      <c r="A943" s="298" t="s">
        <v>826</v>
      </c>
      <c r="B943" s="296"/>
    </row>
    <row r="944" spans="1:2" ht="16.5" customHeight="1">
      <c r="A944" s="298" t="s">
        <v>827</v>
      </c>
      <c r="B944" s="296">
        <v>424</v>
      </c>
    </row>
    <row r="945" spans="1:2" ht="16.5" customHeight="1">
      <c r="A945" s="298" t="s">
        <v>828</v>
      </c>
      <c r="B945" s="296"/>
    </row>
    <row r="946" spans="1:2" ht="16.5" customHeight="1">
      <c r="A946" s="298" t="s">
        <v>829</v>
      </c>
      <c r="B946" s="296"/>
    </row>
    <row r="947" spans="1:2" ht="16.5" customHeight="1">
      <c r="A947" s="298" t="s">
        <v>830</v>
      </c>
      <c r="B947" s="296">
        <v>138</v>
      </c>
    </row>
    <row r="948" spans="1:2" ht="16.5" customHeight="1">
      <c r="A948" s="298" t="s">
        <v>831</v>
      </c>
      <c r="B948" s="296">
        <v>0</v>
      </c>
    </row>
    <row r="949" spans="1:2" ht="16.5" customHeight="1">
      <c r="A949" s="298" t="s">
        <v>832</v>
      </c>
      <c r="B949" s="296"/>
    </row>
    <row r="950" spans="1:2" ht="16.5" customHeight="1">
      <c r="A950" s="298" t="s">
        <v>833</v>
      </c>
      <c r="B950" s="296"/>
    </row>
    <row r="951" spans="1:2" ht="16.5" customHeight="1">
      <c r="A951" s="298" t="s">
        <v>834</v>
      </c>
      <c r="B951" s="296"/>
    </row>
    <row r="952" spans="1:2" ht="16.5" customHeight="1">
      <c r="A952" s="298" t="s">
        <v>835</v>
      </c>
      <c r="B952" s="296"/>
    </row>
    <row r="953" spans="1:2" ht="16.5" customHeight="1">
      <c r="A953" s="298" t="s">
        <v>836</v>
      </c>
      <c r="B953" s="296"/>
    </row>
    <row r="954" spans="1:2" ht="16.5" customHeight="1">
      <c r="A954" s="298" t="s">
        <v>837</v>
      </c>
      <c r="B954" s="296"/>
    </row>
    <row r="955" spans="1:2" ht="16.5" customHeight="1">
      <c r="A955" s="298" t="s">
        <v>838</v>
      </c>
      <c r="B955" s="296">
        <v>0</v>
      </c>
    </row>
    <row r="956" spans="1:2" ht="16.5" customHeight="1">
      <c r="A956" s="298" t="s">
        <v>839</v>
      </c>
      <c r="B956" s="296"/>
    </row>
    <row r="957" spans="1:2" ht="16.5" customHeight="1">
      <c r="A957" s="298" t="s">
        <v>840</v>
      </c>
      <c r="B957" s="296"/>
    </row>
    <row r="958" spans="1:2" ht="16.5" customHeight="1">
      <c r="A958" s="298" t="s">
        <v>841</v>
      </c>
      <c r="B958" s="296"/>
    </row>
    <row r="959" spans="1:2" ht="16.5" customHeight="1">
      <c r="A959" s="298" t="s">
        <v>842</v>
      </c>
      <c r="B959" s="296"/>
    </row>
    <row r="960" spans="1:2" ht="16.5" customHeight="1">
      <c r="A960" s="298" t="s">
        <v>843</v>
      </c>
      <c r="B960" s="296"/>
    </row>
    <row r="961" spans="1:2" ht="16.5" customHeight="1">
      <c r="A961" s="298" t="s">
        <v>844</v>
      </c>
      <c r="B961" s="296">
        <v>37.83</v>
      </c>
    </row>
    <row r="962" spans="1:2" ht="16.5" customHeight="1">
      <c r="A962" s="298" t="s">
        <v>845</v>
      </c>
      <c r="B962" s="296">
        <v>37.83</v>
      </c>
    </row>
    <row r="963" spans="1:2" ht="16.5" customHeight="1">
      <c r="A963" s="298" t="s">
        <v>153</v>
      </c>
      <c r="B963" s="296"/>
    </row>
    <row r="964" spans="1:2" ht="16.5" customHeight="1">
      <c r="A964" s="298" t="s">
        <v>143</v>
      </c>
      <c r="B964" s="296"/>
    </row>
    <row r="965" spans="1:2" ht="16.5" customHeight="1">
      <c r="A965" s="298" t="s">
        <v>144</v>
      </c>
      <c r="B965" s="296"/>
    </row>
    <row r="966" spans="1:2" ht="16.5" customHeight="1">
      <c r="A966" s="298" t="s">
        <v>846</v>
      </c>
      <c r="B966" s="296">
        <v>37.83</v>
      </c>
    </row>
    <row r="967" spans="1:2" ht="16.5" customHeight="1">
      <c r="A967" s="298" t="s">
        <v>847</v>
      </c>
      <c r="B967" s="296"/>
    </row>
    <row r="968" spans="1:2" ht="16.5" customHeight="1">
      <c r="A968" s="298" t="s">
        <v>848</v>
      </c>
      <c r="B968" s="296"/>
    </row>
    <row r="969" spans="1:2" ht="16.5" customHeight="1">
      <c r="A969" s="298" t="s">
        <v>849</v>
      </c>
      <c r="B969" s="296"/>
    </row>
    <row r="970" spans="1:2" ht="16.5" customHeight="1">
      <c r="A970" s="298" t="s">
        <v>850</v>
      </c>
      <c r="B970" s="296"/>
    </row>
    <row r="971" spans="1:2" ht="16.5" customHeight="1">
      <c r="A971" s="298" t="s">
        <v>851</v>
      </c>
      <c r="B971" s="296"/>
    </row>
    <row r="972" spans="1:2" ht="16.5" customHeight="1">
      <c r="A972" s="298" t="s">
        <v>852</v>
      </c>
      <c r="B972" s="296"/>
    </row>
    <row r="973" spans="1:2" ht="16.5" customHeight="1">
      <c r="A973" s="298" t="s">
        <v>853</v>
      </c>
      <c r="B973" s="296"/>
    </row>
    <row r="974" spans="1:2" ht="16.5" customHeight="1">
      <c r="A974" s="298" t="s">
        <v>854</v>
      </c>
      <c r="B974" s="296"/>
    </row>
    <row r="975" spans="1:2" ht="16.5" customHeight="1">
      <c r="A975" s="298" t="s">
        <v>855</v>
      </c>
      <c r="B975" s="296"/>
    </row>
    <row r="976" spans="1:2" ht="16.5" customHeight="1">
      <c r="A976" s="298" t="s">
        <v>856</v>
      </c>
      <c r="B976" s="296"/>
    </row>
    <row r="977" spans="1:2" ht="16.5" customHeight="1">
      <c r="A977" s="298" t="s">
        <v>857</v>
      </c>
      <c r="B977" s="296"/>
    </row>
    <row r="978" spans="1:2" ht="16.5" customHeight="1">
      <c r="A978" s="298" t="s">
        <v>858</v>
      </c>
      <c r="B978" s="296"/>
    </row>
    <row r="979" spans="1:2" ht="16.5" customHeight="1">
      <c r="A979" s="298" t="s">
        <v>859</v>
      </c>
      <c r="B979" s="296"/>
    </row>
    <row r="980" spans="1:2" ht="16.5" customHeight="1">
      <c r="A980" s="298" t="s">
        <v>860</v>
      </c>
      <c r="B980" s="296"/>
    </row>
    <row r="981" spans="1:2" ht="16.5" customHeight="1">
      <c r="A981" s="298" t="s">
        <v>861</v>
      </c>
      <c r="B981" s="296"/>
    </row>
    <row r="982" spans="1:2" ht="16.5" customHeight="1">
      <c r="A982" s="298" t="s">
        <v>862</v>
      </c>
      <c r="B982" s="296"/>
    </row>
    <row r="983" spans="1:2" ht="16.5" customHeight="1">
      <c r="A983" s="298" t="s">
        <v>863</v>
      </c>
      <c r="B983" s="296"/>
    </row>
    <row r="984" spans="1:2" ht="16.5" customHeight="1">
      <c r="A984" s="298" t="s">
        <v>864</v>
      </c>
      <c r="B984" s="296"/>
    </row>
    <row r="985" spans="1:2" ht="16.5" customHeight="1">
      <c r="A985" s="298" t="s">
        <v>865</v>
      </c>
      <c r="B985" s="296">
        <v>0</v>
      </c>
    </row>
    <row r="986" spans="1:2" ht="16.5" customHeight="1">
      <c r="A986" s="298" t="s">
        <v>153</v>
      </c>
      <c r="B986" s="296"/>
    </row>
    <row r="987" spans="1:2" ht="16.5" customHeight="1">
      <c r="A987" s="298" t="s">
        <v>143</v>
      </c>
      <c r="B987" s="296"/>
    </row>
    <row r="988" spans="1:2" ht="16.5" customHeight="1">
      <c r="A988" s="298" t="s">
        <v>144</v>
      </c>
      <c r="B988" s="296"/>
    </row>
    <row r="989" spans="1:2" ht="16.5" customHeight="1">
      <c r="A989" s="298" t="s">
        <v>866</v>
      </c>
      <c r="B989" s="296"/>
    </row>
    <row r="990" spans="1:2" ht="16.5" customHeight="1">
      <c r="A990" s="298" t="s">
        <v>867</v>
      </c>
      <c r="B990" s="296"/>
    </row>
    <row r="991" spans="1:2" ht="16.5" customHeight="1">
      <c r="A991" s="298" t="s">
        <v>868</v>
      </c>
      <c r="B991" s="296"/>
    </row>
    <row r="992" spans="1:2" ht="16.5" customHeight="1">
      <c r="A992" s="298" t="s">
        <v>869</v>
      </c>
      <c r="B992" s="296"/>
    </row>
    <row r="993" spans="1:2" ht="16.5" customHeight="1">
      <c r="A993" s="298" t="s">
        <v>870</v>
      </c>
      <c r="B993" s="296"/>
    </row>
    <row r="994" spans="1:2" ht="16.5" customHeight="1">
      <c r="A994" s="298" t="s">
        <v>871</v>
      </c>
      <c r="B994" s="296"/>
    </row>
    <row r="995" spans="1:2" ht="16.5" customHeight="1">
      <c r="A995" s="298" t="s">
        <v>872</v>
      </c>
      <c r="B995" s="296">
        <v>0</v>
      </c>
    </row>
    <row r="996" spans="1:2" ht="16.5" customHeight="1">
      <c r="A996" s="298" t="s">
        <v>153</v>
      </c>
      <c r="B996" s="296"/>
    </row>
    <row r="997" spans="1:2" ht="16.5" customHeight="1">
      <c r="A997" s="298" t="s">
        <v>143</v>
      </c>
      <c r="B997" s="296"/>
    </row>
    <row r="998" spans="1:2" ht="16.5" customHeight="1">
      <c r="A998" s="298" t="s">
        <v>144</v>
      </c>
      <c r="B998" s="296"/>
    </row>
    <row r="999" spans="1:2" ht="16.5" customHeight="1">
      <c r="A999" s="298" t="s">
        <v>873</v>
      </c>
      <c r="B999" s="296"/>
    </row>
    <row r="1000" spans="1:2" ht="16.5" customHeight="1">
      <c r="A1000" s="298" t="s">
        <v>874</v>
      </c>
      <c r="B1000" s="296"/>
    </row>
    <row r="1001" spans="1:2" ht="16.5" customHeight="1">
      <c r="A1001" s="298" t="s">
        <v>875</v>
      </c>
      <c r="B1001" s="296"/>
    </row>
    <row r="1002" spans="1:2" ht="16.5" customHeight="1">
      <c r="A1002" s="298" t="s">
        <v>876</v>
      </c>
      <c r="B1002" s="296"/>
    </row>
    <row r="1003" spans="1:2" ht="16.5" customHeight="1">
      <c r="A1003" s="298" t="s">
        <v>877</v>
      </c>
      <c r="B1003" s="296"/>
    </row>
    <row r="1004" spans="1:2" ht="16.5" customHeight="1">
      <c r="A1004" s="298" t="s">
        <v>878</v>
      </c>
      <c r="B1004" s="296"/>
    </row>
    <row r="1005" spans="1:2" ht="16.5" customHeight="1">
      <c r="A1005" s="298" t="s">
        <v>879</v>
      </c>
      <c r="B1005" s="296">
        <v>0</v>
      </c>
    </row>
    <row r="1006" spans="1:2" ht="16.5" customHeight="1">
      <c r="A1006" s="298" t="s">
        <v>880</v>
      </c>
      <c r="B1006" s="296"/>
    </row>
    <row r="1007" spans="1:2" ht="16.5" customHeight="1">
      <c r="A1007" s="298" t="s">
        <v>881</v>
      </c>
      <c r="B1007" s="296"/>
    </row>
    <row r="1008" spans="1:2" ht="16.5" customHeight="1">
      <c r="A1008" s="298" t="s">
        <v>882</v>
      </c>
      <c r="B1008" s="296"/>
    </row>
    <row r="1009" spans="1:2" ht="16.5" customHeight="1">
      <c r="A1009" s="298" t="s">
        <v>883</v>
      </c>
      <c r="B1009" s="296"/>
    </row>
    <row r="1010" spans="1:2" ht="16.5" customHeight="1">
      <c r="A1010" s="298" t="s">
        <v>884</v>
      </c>
      <c r="B1010" s="296">
        <v>0</v>
      </c>
    </row>
    <row r="1011" spans="1:2" ht="16.5" customHeight="1">
      <c r="A1011" s="298" t="s">
        <v>153</v>
      </c>
      <c r="B1011" s="296"/>
    </row>
    <row r="1012" spans="1:2" ht="16.5" customHeight="1">
      <c r="A1012" s="298" t="s">
        <v>143</v>
      </c>
      <c r="B1012" s="296"/>
    </row>
    <row r="1013" spans="1:2" ht="16.5" customHeight="1">
      <c r="A1013" s="298" t="s">
        <v>144</v>
      </c>
      <c r="B1013" s="296"/>
    </row>
    <row r="1014" spans="1:2" ht="16.5" customHeight="1">
      <c r="A1014" s="298" t="s">
        <v>870</v>
      </c>
      <c r="B1014" s="296"/>
    </row>
    <row r="1015" spans="1:2" ht="16.5" customHeight="1">
      <c r="A1015" s="298" t="s">
        <v>885</v>
      </c>
      <c r="B1015" s="296"/>
    </row>
    <row r="1016" spans="1:2" ht="16.5" customHeight="1">
      <c r="A1016" s="298" t="s">
        <v>886</v>
      </c>
      <c r="B1016" s="296"/>
    </row>
    <row r="1017" spans="1:2" ht="16.5" customHeight="1">
      <c r="A1017" s="298" t="s">
        <v>887</v>
      </c>
      <c r="B1017" s="296">
        <v>0</v>
      </c>
    </row>
    <row r="1018" spans="1:2" ht="16.5" customHeight="1">
      <c r="A1018" s="298" t="s">
        <v>888</v>
      </c>
      <c r="B1018" s="296"/>
    </row>
    <row r="1019" spans="1:2" ht="16.5" customHeight="1">
      <c r="A1019" s="298" t="s">
        <v>889</v>
      </c>
      <c r="B1019" s="296"/>
    </row>
    <row r="1020" spans="1:2" ht="16.5" customHeight="1">
      <c r="A1020" s="298" t="s">
        <v>890</v>
      </c>
      <c r="B1020" s="296"/>
    </row>
    <row r="1021" spans="1:2" ht="16.5" customHeight="1">
      <c r="A1021" s="298" t="s">
        <v>891</v>
      </c>
      <c r="B1021" s="296"/>
    </row>
    <row r="1022" spans="1:2" ht="16.5" customHeight="1">
      <c r="A1022" s="298" t="s">
        <v>892</v>
      </c>
      <c r="B1022" s="296">
        <v>0</v>
      </c>
    </row>
    <row r="1023" spans="1:2" ht="16.5" customHeight="1">
      <c r="A1023" s="298" t="s">
        <v>893</v>
      </c>
      <c r="B1023" s="296"/>
    </row>
    <row r="1024" spans="1:2" ht="16.5" customHeight="1">
      <c r="A1024" s="298" t="s">
        <v>894</v>
      </c>
      <c r="B1024" s="296"/>
    </row>
    <row r="1025" spans="1:2" ht="16.5" customHeight="1">
      <c r="A1025" s="298" t="s">
        <v>75</v>
      </c>
      <c r="B1025" s="296">
        <v>1.42</v>
      </c>
    </row>
    <row r="1026" spans="1:2" ht="16.5" customHeight="1">
      <c r="A1026" s="298" t="s">
        <v>895</v>
      </c>
      <c r="B1026" s="296">
        <v>0</v>
      </c>
    </row>
    <row r="1027" spans="1:2" ht="16.5" customHeight="1">
      <c r="A1027" s="298" t="s">
        <v>153</v>
      </c>
      <c r="B1027" s="296"/>
    </row>
    <row r="1028" spans="1:2" ht="16.5" customHeight="1">
      <c r="A1028" s="298" t="s">
        <v>143</v>
      </c>
      <c r="B1028" s="296"/>
    </row>
    <row r="1029" spans="1:2" ht="16.5" customHeight="1">
      <c r="A1029" s="298" t="s">
        <v>144</v>
      </c>
      <c r="B1029" s="296"/>
    </row>
    <row r="1030" spans="1:2" ht="16.5" customHeight="1">
      <c r="A1030" s="298" t="s">
        <v>896</v>
      </c>
      <c r="B1030" s="296"/>
    </row>
    <row r="1031" spans="1:2" ht="16.5" customHeight="1">
      <c r="A1031" s="298" t="s">
        <v>897</v>
      </c>
      <c r="B1031" s="296"/>
    </row>
    <row r="1032" spans="1:2" ht="16.5" customHeight="1">
      <c r="A1032" s="298" t="s">
        <v>898</v>
      </c>
      <c r="B1032" s="296"/>
    </row>
    <row r="1033" spans="1:2" ht="16.5" customHeight="1">
      <c r="A1033" s="298" t="s">
        <v>899</v>
      </c>
      <c r="B1033" s="296"/>
    </row>
    <row r="1034" spans="1:2" ht="16.5" customHeight="1">
      <c r="A1034" s="298" t="s">
        <v>900</v>
      </c>
      <c r="B1034" s="296"/>
    </row>
    <row r="1035" spans="1:2" ht="16.5" customHeight="1">
      <c r="A1035" s="298" t="s">
        <v>901</v>
      </c>
      <c r="B1035" s="296"/>
    </row>
    <row r="1036" spans="1:2" ht="16.5" customHeight="1">
      <c r="A1036" s="298" t="s">
        <v>902</v>
      </c>
      <c r="B1036" s="296">
        <v>0</v>
      </c>
    </row>
    <row r="1037" spans="1:2" ht="16.5" customHeight="1">
      <c r="A1037" s="298" t="s">
        <v>153</v>
      </c>
      <c r="B1037" s="296"/>
    </row>
    <row r="1038" spans="1:2" ht="16.5" customHeight="1">
      <c r="A1038" s="298" t="s">
        <v>143</v>
      </c>
      <c r="B1038" s="296"/>
    </row>
    <row r="1039" spans="1:2" ht="16.5" customHeight="1">
      <c r="A1039" s="298" t="s">
        <v>144</v>
      </c>
      <c r="B1039" s="296"/>
    </row>
    <row r="1040" spans="1:2" ht="16.5" customHeight="1">
      <c r="A1040" s="298" t="s">
        <v>903</v>
      </c>
      <c r="B1040" s="296"/>
    </row>
    <row r="1041" spans="1:2" ht="16.5" customHeight="1">
      <c r="A1041" s="298" t="s">
        <v>904</v>
      </c>
      <c r="B1041" s="296"/>
    </row>
    <row r="1042" spans="1:2" ht="16.5" customHeight="1">
      <c r="A1042" s="298" t="s">
        <v>905</v>
      </c>
      <c r="B1042" s="296"/>
    </row>
    <row r="1043" spans="1:2" ht="16.5" customHeight="1">
      <c r="A1043" s="298" t="s">
        <v>906</v>
      </c>
      <c r="B1043" s="296"/>
    </row>
    <row r="1044" spans="1:2" ht="16.5" customHeight="1">
      <c r="A1044" s="298" t="s">
        <v>907</v>
      </c>
      <c r="B1044" s="296"/>
    </row>
    <row r="1045" spans="1:2" ht="16.5" customHeight="1">
      <c r="A1045" s="298" t="s">
        <v>908</v>
      </c>
      <c r="B1045" s="296"/>
    </row>
    <row r="1046" spans="1:2" ht="16.5" customHeight="1">
      <c r="A1046" s="298" t="s">
        <v>909</v>
      </c>
      <c r="B1046" s="296"/>
    </row>
    <row r="1047" spans="1:2" ht="16.5" customHeight="1">
      <c r="A1047" s="298" t="s">
        <v>910</v>
      </c>
      <c r="B1047" s="296"/>
    </row>
    <row r="1048" spans="1:2" ht="16.5" customHeight="1">
      <c r="A1048" s="298" t="s">
        <v>911</v>
      </c>
      <c r="B1048" s="296"/>
    </row>
    <row r="1049" spans="1:2" ht="16.5" customHeight="1">
      <c r="A1049" s="298" t="s">
        <v>912</v>
      </c>
      <c r="B1049" s="296"/>
    </row>
    <row r="1050" spans="1:2" ht="16.5" customHeight="1">
      <c r="A1050" s="298" t="s">
        <v>913</v>
      </c>
      <c r="B1050" s="296"/>
    </row>
    <row r="1051" spans="1:2" ht="16.5" customHeight="1">
      <c r="A1051" s="298" t="s">
        <v>914</v>
      </c>
      <c r="B1051" s="296"/>
    </row>
    <row r="1052" spans="1:2" ht="16.5" customHeight="1">
      <c r="A1052" s="298" t="s">
        <v>915</v>
      </c>
      <c r="B1052" s="296">
        <v>0</v>
      </c>
    </row>
    <row r="1053" spans="1:2" ht="16.5" customHeight="1">
      <c r="A1053" s="298" t="s">
        <v>153</v>
      </c>
      <c r="B1053" s="296"/>
    </row>
    <row r="1054" spans="1:2" ht="16.5" customHeight="1">
      <c r="A1054" s="298" t="s">
        <v>143</v>
      </c>
      <c r="B1054" s="296"/>
    </row>
    <row r="1055" spans="1:2" ht="16.5" customHeight="1">
      <c r="A1055" s="298" t="s">
        <v>144</v>
      </c>
      <c r="B1055" s="296"/>
    </row>
    <row r="1056" spans="1:2" ht="16.5" customHeight="1">
      <c r="A1056" s="298" t="s">
        <v>916</v>
      </c>
      <c r="B1056" s="296"/>
    </row>
    <row r="1057" spans="1:2" ht="16.5" customHeight="1">
      <c r="A1057" s="298" t="s">
        <v>917</v>
      </c>
      <c r="B1057" s="296">
        <v>0</v>
      </c>
    </row>
    <row r="1058" spans="1:2" ht="16.5" customHeight="1">
      <c r="A1058" s="298" t="s">
        <v>153</v>
      </c>
      <c r="B1058" s="296"/>
    </row>
    <row r="1059" spans="1:2" ht="16.5" customHeight="1">
      <c r="A1059" s="298" t="s">
        <v>143</v>
      </c>
      <c r="B1059" s="296"/>
    </row>
    <row r="1060" spans="1:2" ht="16.5" customHeight="1">
      <c r="A1060" s="298" t="s">
        <v>144</v>
      </c>
      <c r="B1060" s="296"/>
    </row>
    <row r="1061" spans="1:2" ht="16.5" customHeight="1">
      <c r="A1061" s="298" t="s">
        <v>918</v>
      </c>
      <c r="B1061" s="296"/>
    </row>
    <row r="1062" spans="1:2" ht="16.5" customHeight="1">
      <c r="A1062" s="298" t="s">
        <v>919</v>
      </c>
      <c r="B1062" s="296"/>
    </row>
    <row r="1063" spans="1:2" ht="16.5" customHeight="1">
      <c r="A1063" s="298" t="s">
        <v>920</v>
      </c>
      <c r="B1063" s="296"/>
    </row>
    <row r="1064" spans="1:2" ht="16.5" customHeight="1">
      <c r="A1064" s="298" t="s">
        <v>921</v>
      </c>
      <c r="B1064" s="296"/>
    </row>
    <row r="1065" spans="1:2" ht="16.5" customHeight="1">
      <c r="A1065" s="298" t="s">
        <v>922</v>
      </c>
      <c r="B1065" s="296"/>
    </row>
    <row r="1066" spans="1:2" ht="16.5" customHeight="1">
      <c r="A1066" s="298" t="s">
        <v>150</v>
      </c>
      <c r="B1066" s="296"/>
    </row>
    <row r="1067" spans="1:2" ht="16.5" customHeight="1">
      <c r="A1067" s="298" t="s">
        <v>923</v>
      </c>
      <c r="B1067" s="296"/>
    </row>
    <row r="1068" spans="1:2" ht="16.5" customHeight="1">
      <c r="A1068" s="298" t="s">
        <v>924</v>
      </c>
      <c r="B1068" s="296">
        <v>0</v>
      </c>
    </row>
    <row r="1069" spans="1:2" ht="16.5" customHeight="1">
      <c r="A1069" s="298" t="s">
        <v>153</v>
      </c>
      <c r="B1069" s="296"/>
    </row>
    <row r="1070" spans="1:2" ht="16.5" customHeight="1">
      <c r="A1070" s="298" t="s">
        <v>143</v>
      </c>
      <c r="B1070" s="296"/>
    </row>
    <row r="1071" spans="1:2" ht="16.5" customHeight="1">
      <c r="A1071" s="298" t="s">
        <v>144</v>
      </c>
      <c r="B1071" s="296"/>
    </row>
    <row r="1072" spans="1:2" ht="16.5" customHeight="1">
      <c r="A1072" s="298" t="s">
        <v>925</v>
      </c>
      <c r="B1072" s="296"/>
    </row>
    <row r="1073" spans="1:2" ht="16.5" customHeight="1">
      <c r="A1073" s="298" t="s">
        <v>926</v>
      </c>
      <c r="B1073" s="296"/>
    </row>
    <row r="1074" spans="1:2" ht="16.5" customHeight="1">
      <c r="A1074" s="298" t="s">
        <v>927</v>
      </c>
      <c r="B1074" s="296"/>
    </row>
    <row r="1075" spans="1:2" ht="16.5" customHeight="1">
      <c r="A1075" s="298" t="s">
        <v>928</v>
      </c>
      <c r="B1075" s="296">
        <v>1.42</v>
      </c>
    </row>
    <row r="1076" spans="1:2" ht="16.5" customHeight="1">
      <c r="A1076" s="298" t="s">
        <v>153</v>
      </c>
      <c r="B1076" s="296"/>
    </row>
    <row r="1077" spans="1:2" ht="16.5" customHeight="1">
      <c r="A1077" s="298" t="s">
        <v>143</v>
      </c>
      <c r="B1077" s="296"/>
    </row>
    <row r="1078" spans="1:2" ht="16.5" customHeight="1">
      <c r="A1078" s="298" t="s">
        <v>144</v>
      </c>
      <c r="B1078" s="296"/>
    </row>
    <row r="1079" spans="1:2" ht="16.5" customHeight="1">
      <c r="A1079" s="298" t="s">
        <v>929</v>
      </c>
      <c r="B1079" s="296"/>
    </row>
    <row r="1080" spans="1:2" ht="16.5" customHeight="1">
      <c r="A1080" s="298" t="s">
        <v>930</v>
      </c>
      <c r="B1080" s="296"/>
    </row>
    <row r="1081" spans="1:2" ht="16.5" customHeight="1">
      <c r="A1081" s="298" t="s">
        <v>931</v>
      </c>
      <c r="B1081" s="296"/>
    </row>
    <row r="1082" spans="1:2" ht="16.5" customHeight="1">
      <c r="A1082" s="298" t="s">
        <v>932</v>
      </c>
      <c r="B1082" s="296">
        <v>1.42</v>
      </c>
    </row>
    <row r="1083" spans="1:2" ht="16.5" customHeight="1">
      <c r="A1083" s="298" t="s">
        <v>933</v>
      </c>
      <c r="B1083" s="296">
        <v>0</v>
      </c>
    </row>
    <row r="1084" spans="1:2" ht="16.5" customHeight="1">
      <c r="A1084" s="298" t="s">
        <v>934</v>
      </c>
      <c r="B1084" s="296"/>
    </row>
    <row r="1085" spans="1:2" ht="16.5" customHeight="1">
      <c r="A1085" s="298" t="s">
        <v>935</v>
      </c>
      <c r="B1085" s="296"/>
    </row>
    <row r="1086" spans="1:2" ht="16.5" customHeight="1">
      <c r="A1086" s="298" t="s">
        <v>936</v>
      </c>
      <c r="B1086" s="296"/>
    </row>
    <row r="1087" spans="1:2" ht="16.5" customHeight="1">
      <c r="A1087" s="298" t="s">
        <v>937</v>
      </c>
      <c r="B1087" s="296"/>
    </row>
    <row r="1088" spans="1:2" ht="16.5" customHeight="1">
      <c r="A1088" s="298" t="s">
        <v>938</v>
      </c>
      <c r="B1088" s="296"/>
    </row>
    <row r="1089" spans="1:2" ht="16.5" customHeight="1">
      <c r="A1089" s="298" t="s">
        <v>939</v>
      </c>
      <c r="B1089" s="296">
        <v>0</v>
      </c>
    </row>
    <row r="1090" spans="1:2" ht="16.5" customHeight="1">
      <c r="A1090" s="298" t="s">
        <v>940</v>
      </c>
      <c r="B1090" s="296">
        <v>0</v>
      </c>
    </row>
    <row r="1091" spans="1:2" ht="16.5" customHeight="1">
      <c r="A1091" s="298" t="s">
        <v>153</v>
      </c>
      <c r="B1091" s="296"/>
    </row>
    <row r="1092" spans="1:2" ht="16.5" customHeight="1">
      <c r="A1092" s="298" t="s">
        <v>143</v>
      </c>
      <c r="B1092" s="296"/>
    </row>
    <row r="1093" spans="1:2" ht="16.5" customHeight="1">
      <c r="A1093" s="298" t="s">
        <v>144</v>
      </c>
      <c r="B1093" s="296"/>
    </row>
    <row r="1094" spans="1:2" ht="16.5" customHeight="1">
      <c r="A1094" s="298" t="s">
        <v>941</v>
      </c>
      <c r="B1094" s="296"/>
    </row>
    <row r="1095" spans="1:2" ht="16.5" customHeight="1">
      <c r="A1095" s="298" t="s">
        <v>942</v>
      </c>
      <c r="B1095" s="296"/>
    </row>
    <row r="1096" spans="1:2" ht="16.5" customHeight="1">
      <c r="A1096" s="298" t="s">
        <v>943</v>
      </c>
      <c r="B1096" s="296"/>
    </row>
    <row r="1097" spans="1:2" ht="16.5" customHeight="1">
      <c r="A1097" s="298" t="s">
        <v>944</v>
      </c>
      <c r="B1097" s="296"/>
    </row>
    <row r="1098" spans="1:2" ht="16.5" customHeight="1">
      <c r="A1098" s="298" t="s">
        <v>150</v>
      </c>
      <c r="B1098" s="296"/>
    </row>
    <row r="1099" spans="1:2" ht="16.5" customHeight="1">
      <c r="A1099" s="298" t="s">
        <v>945</v>
      </c>
      <c r="B1099" s="296"/>
    </row>
    <row r="1100" spans="1:2" ht="16.5" customHeight="1">
      <c r="A1100" s="298" t="s">
        <v>946</v>
      </c>
      <c r="B1100" s="296">
        <v>0</v>
      </c>
    </row>
    <row r="1101" spans="1:2" ht="16.5" customHeight="1">
      <c r="A1101" s="298" t="s">
        <v>153</v>
      </c>
      <c r="B1101" s="296"/>
    </row>
    <row r="1102" spans="1:2" ht="16.5" customHeight="1">
      <c r="A1102" s="298" t="s">
        <v>143</v>
      </c>
      <c r="B1102" s="296"/>
    </row>
    <row r="1103" spans="1:2" ht="16.5" customHeight="1">
      <c r="A1103" s="298" t="s">
        <v>144</v>
      </c>
      <c r="B1103" s="296"/>
    </row>
    <row r="1104" spans="1:2" ht="16.5" customHeight="1">
      <c r="A1104" s="298" t="s">
        <v>947</v>
      </c>
      <c r="B1104" s="296"/>
    </row>
    <row r="1105" spans="1:2" ht="16.5" customHeight="1">
      <c r="A1105" s="298" t="s">
        <v>948</v>
      </c>
      <c r="B1105" s="296"/>
    </row>
    <row r="1106" spans="1:2" ht="16.5" customHeight="1">
      <c r="A1106" s="298" t="s">
        <v>949</v>
      </c>
      <c r="B1106" s="296">
        <v>0</v>
      </c>
    </row>
    <row r="1107" spans="1:2" ht="16.5" customHeight="1">
      <c r="A1107" s="298" t="s">
        <v>950</v>
      </c>
      <c r="B1107" s="296"/>
    </row>
    <row r="1108" spans="1:2" ht="16.5" customHeight="1">
      <c r="A1108" s="298" t="s">
        <v>951</v>
      </c>
      <c r="B1108" s="296"/>
    </row>
    <row r="1109" spans="1:2" ht="16.5" customHeight="1">
      <c r="A1109" s="298" t="s">
        <v>79</v>
      </c>
      <c r="B1109" s="296">
        <v>0</v>
      </c>
    </row>
    <row r="1110" spans="1:2" ht="16.5" customHeight="1">
      <c r="A1110" s="298" t="s">
        <v>952</v>
      </c>
      <c r="B1110" s="296">
        <v>0</v>
      </c>
    </row>
    <row r="1111" spans="1:2" ht="16.5" customHeight="1">
      <c r="A1111" s="298" t="s">
        <v>153</v>
      </c>
      <c r="B1111" s="296"/>
    </row>
    <row r="1112" spans="1:2" ht="16.5" customHeight="1">
      <c r="A1112" s="298" t="s">
        <v>143</v>
      </c>
      <c r="B1112" s="296"/>
    </row>
    <row r="1113" spans="1:2" ht="16.5" customHeight="1">
      <c r="A1113" s="298" t="s">
        <v>144</v>
      </c>
      <c r="B1113" s="296"/>
    </row>
    <row r="1114" spans="1:2" ht="16.5" customHeight="1">
      <c r="A1114" s="298" t="s">
        <v>953</v>
      </c>
      <c r="B1114" s="296"/>
    </row>
    <row r="1115" spans="1:2" ht="16.5" customHeight="1">
      <c r="A1115" s="298" t="s">
        <v>150</v>
      </c>
      <c r="B1115" s="296"/>
    </row>
    <row r="1116" spans="1:2" ht="16.5" customHeight="1">
      <c r="A1116" s="298" t="s">
        <v>954</v>
      </c>
      <c r="B1116" s="296"/>
    </row>
    <row r="1117" spans="1:2" ht="16.5" customHeight="1">
      <c r="A1117" s="298" t="s">
        <v>955</v>
      </c>
      <c r="B1117" s="296">
        <v>0</v>
      </c>
    </row>
    <row r="1118" spans="1:2" ht="16.5" customHeight="1">
      <c r="A1118" s="298" t="s">
        <v>956</v>
      </c>
      <c r="B1118" s="296"/>
    </row>
    <row r="1119" spans="1:2" ht="16.5" customHeight="1">
      <c r="A1119" s="298" t="s">
        <v>957</v>
      </c>
      <c r="B1119" s="296"/>
    </row>
    <row r="1120" spans="1:2" ht="16.5" customHeight="1">
      <c r="A1120" s="298" t="s">
        <v>958</v>
      </c>
      <c r="B1120" s="296"/>
    </row>
    <row r="1121" spans="1:2" ht="16.5" customHeight="1">
      <c r="A1121" s="298" t="s">
        <v>959</v>
      </c>
      <c r="B1121" s="296"/>
    </row>
    <row r="1122" spans="1:2" ht="16.5" customHeight="1">
      <c r="A1122" s="298" t="s">
        <v>960</v>
      </c>
      <c r="B1122" s="296"/>
    </row>
    <row r="1123" spans="1:2" ht="16.5" customHeight="1">
      <c r="A1123" s="298" t="s">
        <v>961</v>
      </c>
      <c r="B1123" s="296"/>
    </row>
    <row r="1124" spans="1:2" ht="16.5" customHeight="1">
      <c r="A1124" s="298" t="s">
        <v>962</v>
      </c>
      <c r="B1124" s="296"/>
    </row>
    <row r="1125" spans="1:2" ht="16.5" customHeight="1">
      <c r="A1125" s="298" t="s">
        <v>963</v>
      </c>
      <c r="B1125" s="296"/>
    </row>
    <row r="1126" spans="1:2" ht="16.5" customHeight="1">
      <c r="A1126" s="298" t="s">
        <v>964</v>
      </c>
      <c r="B1126" s="296"/>
    </row>
    <row r="1127" spans="1:2" ht="16.5" customHeight="1">
      <c r="A1127" s="298" t="s">
        <v>965</v>
      </c>
      <c r="B1127" s="296">
        <v>0</v>
      </c>
    </row>
    <row r="1128" spans="1:2" ht="16.5" customHeight="1">
      <c r="A1128" s="298" t="s">
        <v>966</v>
      </c>
      <c r="B1128" s="296"/>
    </row>
    <row r="1129" spans="1:2" ht="16.5" customHeight="1">
      <c r="A1129" s="298" t="s">
        <v>967</v>
      </c>
      <c r="B1129" s="296"/>
    </row>
    <row r="1130" spans="1:2" ht="16.5" customHeight="1">
      <c r="A1130" s="298" t="s">
        <v>968</v>
      </c>
      <c r="B1130" s="296"/>
    </row>
    <row r="1131" spans="1:2" ht="16.5" customHeight="1">
      <c r="A1131" s="298" t="s">
        <v>969</v>
      </c>
      <c r="B1131" s="296"/>
    </row>
    <row r="1132" spans="1:2" ht="16.5" customHeight="1">
      <c r="A1132" s="298" t="s">
        <v>970</v>
      </c>
      <c r="B1132" s="296"/>
    </row>
    <row r="1133" spans="1:2" ht="16.5" customHeight="1">
      <c r="A1133" s="298" t="s">
        <v>971</v>
      </c>
      <c r="B1133" s="296">
        <v>0</v>
      </c>
    </row>
    <row r="1134" spans="1:2" ht="16.5" customHeight="1">
      <c r="A1134" s="298" t="s">
        <v>972</v>
      </c>
      <c r="B1134" s="296"/>
    </row>
    <row r="1135" spans="1:2" ht="16.5" customHeight="1">
      <c r="A1135" s="298" t="s">
        <v>973</v>
      </c>
      <c r="B1135" s="296"/>
    </row>
    <row r="1136" spans="1:2" ht="16.5" customHeight="1">
      <c r="A1136" s="298" t="s">
        <v>974</v>
      </c>
      <c r="B1136" s="296">
        <v>0</v>
      </c>
    </row>
    <row r="1137" spans="1:2" ht="16.5" customHeight="1">
      <c r="A1137" s="298" t="s">
        <v>975</v>
      </c>
      <c r="B1137" s="296"/>
    </row>
    <row r="1138" spans="1:2" ht="16.5" customHeight="1">
      <c r="A1138" s="298" t="s">
        <v>976</v>
      </c>
      <c r="B1138" s="296"/>
    </row>
    <row r="1139" spans="1:2" ht="16.5" customHeight="1">
      <c r="A1139" s="298" t="s">
        <v>81</v>
      </c>
      <c r="B1139" s="296">
        <v>0</v>
      </c>
    </row>
    <row r="1140" spans="1:2" ht="16.5" customHeight="1">
      <c r="A1140" s="298" t="s">
        <v>977</v>
      </c>
      <c r="B1140" s="296"/>
    </row>
    <row r="1141" spans="1:2" ht="16.5" customHeight="1">
      <c r="A1141" s="298" t="s">
        <v>978</v>
      </c>
      <c r="B1141" s="296"/>
    </row>
    <row r="1142" spans="1:2" ht="16.5" customHeight="1">
      <c r="A1142" s="298" t="s">
        <v>979</v>
      </c>
      <c r="B1142" s="296"/>
    </row>
    <row r="1143" spans="1:2" ht="16.5" customHeight="1">
      <c r="A1143" s="298" t="s">
        <v>980</v>
      </c>
      <c r="B1143" s="296"/>
    </row>
    <row r="1144" spans="1:2" ht="16.5" customHeight="1">
      <c r="A1144" s="298" t="s">
        <v>981</v>
      </c>
      <c r="B1144" s="296"/>
    </row>
    <row r="1145" spans="1:2" ht="16.5" customHeight="1">
      <c r="A1145" s="298" t="s">
        <v>982</v>
      </c>
      <c r="B1145" s="296"/>
    </row>
    <row r="1146" spans="1:2" ht="16.5" customHeight="1">
      <c r="A1146" s="298" t="s">
        <v>983</v>
      </c>
      <c r="B1146" s="296"/>
    </row>
    <row r="1147" spans="1:2" ht="16.5" customHeight="1">
      <c r="A1147" s="298" t="s">
        <v>984</v>
      </c>
      <c r="B1147" s="296"/>
    </row>
    <row r="1148" spans="1:2" ht="16.5" customHeight="1">
      <c r="A1148" s="298" t="s">
        <v>985</v>
      </c>
      <c r="B1148" s="296"/>
    </row>
    <row r="1149" spans="1:2" ht="16.5" customHeight="1">
      <c r="A1149" s="298" t="s">
        <v>82</v>
      </c>
      <c r="B1149" s="296">
        <v>83.15</v>
      </c>
    </row>
    <row r="1150" spans="1:2" ht="16.5" customHeight="1">
      <c r="A1150" s="298" t="s">
        <v>986</v>
      </c>
      <c r="B1150" s="296">
        <v>0</v>
      </c>
    </row>
    <row r="1151" spans="1:2" ht="16.5" customHeight="1">
      <c r="A1151" s="298" t="s">
        <v>153</v>
      </c>
      <c r="B1151" s="296"/>
    </row>
    <row r="1152" spans="1:2" ht="16.5" customHeight="1">
      <c r="A1152" s="298" t="s">
        <v>143</v>
      </c>
      <c r="B1152" s="296"/>
    </row>
    <row r="1153" spans="1:2" ht="16.5" customHeight="1">
      <c r="A1153" s="298" t="s">
        <v>144</v>
      </c>
      <c r="B1153" s="296"/>
    </row>
    <row r="1154" spans="1:2" ht="16.5" customHeight="1">
      <c r="A1154" s="298" t="s">
        <v>987</v>
      </c>
      <c r="B1154" s="296"/>
    </row>
    <row r="1155" spans="1:2" ht="16.5" customHeight="1">
      <c r="A1155" s="298" t="s">
        <v>988</v>
      </c>
      <c r="B1155" s="296"/>
    </row>
    <row r="1156" spans="1:2" ht="16.5" customHeight="1">
      <c r="A1156" s="298" t="s">
        <v>989</v>
      </c>
      <c r="B1156" s="296"/>
    </row>
    <row r="1157" spans="1:2" ht="16.5" customHeight="1">
      <c r="A1157" s="298" t="s">
        <v>990</v>
      </c>
      <c r="B1157" s="296"/>
    </row>
    <row r="1158" spans="1:2" ht="16.5" customHeight="1">
      <c r="A1158" s="298" t="s">
        <v>991</v>
      </c>
      <c r="B1158" s="296"/>
    </row>
    <row r="1159" spans="1:2" ht="16.5" customHeight="1">
      <c r="A1159" s="298" t="s">
        <v>992</v>
      </c>
      <c r="B1159" s="296"/>
    </row>
    <row r="1160" spans="1:2" ht="16.5" customHeight="1">
      <c r="A1160" s="298" t="s">
        <v>993</v>
      </c>
      <c r="B1160" s="296"/>
    </row>
    <row r="1161" spans="1:2" ht="16.5" customHeight="1">
      <c r="A1161" s="298" t="s">
        <v>994</v>
      </c>
      <c r="B1161" s="296"/>
    </row>
    <row r="1162" spans="1:2" ht="16.5" customHeight="1">
      <c r="A1162" s="298" t="s">
        <v>995</v>
      </c>
      <c r="B1162" s="296"/>
    </row>
    <row r="1163" spans="1:2" ht="16.5" customHeight="1">
      <c r="A1163" s="298" t="s">
        <v>996</v>
      </c>
      <c r="B1163" s="296"/>
    </row>
    <row r="1164" spans="1:2" ht="16.5" customHeight="1">
      <c r="A1164" s="298" t="s">
        <v>997</v>
      </c>
      <c r="B1164" s="296"/>
    </row>
    <row r="1165" spans="1:2" ht="16.5" customHeight="1">
      <c r="A1165" s="298" t="s">
        <v>998</v>
      </c>
      <c r="B1165" s="296"/>
    </row>
    <row r="1166" spans="1:2" ht="16.5" customHeight="1">
      <c r="A1166" s="298" t="s">
        <v>999</v>
      </c>
      <c r="B1166" s="296"/>
    </row>
    <row r="1167" spans="1:2" ht="16.5" customHeight="1">
      <c r="A1167" s="298" t="s">
        <v>1000</v>
      </c>
      <c r="B1167" s="296"/>
    </row>
    <row r="1168" spans="1:2" ht="16.5" customHeight="1">
      <c r="A1168" s="298" t="s">
        <v>1001</v>
      </c>
      <c r="B1168" s="296"/>
    </row>
    <row r="1169" spans="1:2" ht="16.5" customHeight="1">
      <c r="A1169" s="298" t="s">
        <v>1002</v>
      </c>
      <c r="B1169" s="296"/>
    </row>
    <row r="1170" spans="1:2" ht="16.5" customHeight="1">
      <c r="A1170" s="298" t="s">
        <v>1003</v>
      </c>
      <c r="B1170" s="296"/>
    </row>
    <row r="1171" spans="1:2" ht="16.5" customHeight="1">
      <c r="A1171" s="298" t="s">
        <v>1004</v>
      </c>
      <c r="B1171" s="296"/>
    </row>
    <row r="1172" spans="1:2" ht="16.5" customHeight="1">
      <c r="A1172" s="298" t="s">
        <v>1005</v>
      </c>
      <c r="B1172" s="296"/>
    </row>
    <row r="1173" spans="1:2" ht="16.5" customHeight="1">
      <c r="A1173" s="298" t="s">
        <v>1006</v>
      </c>
      <c r="B1173" s="296"/>
    </row>
    <row r="1174" spans="1:2" ht="16.5" customHeight="1">
      <c r="A1174" s="298" t="s">
        <v>1007</v>
      </c>
      <c r="B1174" s="296"/>
    </row>
    <row r="1175" spans="1:2" ht="16.5" customHeight="1">
      <c r="A1175" s="298" t="s">
        <v>150</v>
      </c>
      <c r="B1175" s="296"/>
    </row>
    <row r="1176" spans="1:2" ht="16.5" customHeight="1">
      <c r="A1176" s="298" t="s">
        <v>1008</v>
      </c>
      <c r="B1176" s="296"/>
    </row>
    <row r="1177" spans="1:2" ht="16.5" customHeight="1">
      <c r="A1177" s="298" t="s">
        <v>1009</v>
      </c>
      <c r="B1177" s="296">
        <v>0</v>
      </c>
    </row>
    <row r="1178" spans="1:2" ht="16.5" customHeight="1">
      <c r="A1178" s="298" t="s">
        <v>153</v>
      </c>
      <c r="B1178" s="296"/>
    </row>
    <row r="1179" spans="1:2" ht="16.5" customHeight="1">
      <c r="A1179" s="298" t="s">
        <v>143</v>
      </c>
      <c r="B1179" s="296"/>
    </row>
    <row r="1180" spans="1:2" ht="16.5" customHeight="1">
      <c r="A1180" s="298" t="s">
        <v>144</v>
      </c>
      <c r="B1180" s="296"/>
    </row>
    <row r="1181" spans="1:2" ht="16.5" customHeight="1">
      <c r="A1181" s="298" t="s">
        <v>1010</v>
      </c>
      <c r="B1181" s="296"/>
    </row>
    <row r="1182" spans="1:2" ht="16.5" customHeight="1">
      <c r="A1182" s="298" t="s">
        <v>1011</v>
      </c>
      <c r="B1182" s="296"/>
    </row>
    <row r="1183" spans="1:2" ht="16.5" customHeight="1">
      <c r="A1183" s="298" t="s">
        <v>1012</v>
      </c>
      <c r="B1183" s="296"/>
    </row>
    <row r="1184" spans="1:2" ht="16.5" customHeight="1">
      <c r="A1184" s="298" t="s">
        <v>1013</v>
      </c>
      <c r="B1184" s="296"/>
    </row>
    <row r="1185" spans="1:2" ht="16.5" customHeight="1">
      <c r="A1185" s="298" t="s">
        <v>1014</v>
      </c>
      <c r="B1185" s="296"/>
    </row>
    <row r="1186" spans="1:2" ht="16.5" customHeight="1">
      <c r="A1186" s="298" t="s">
        <v>1015</v>
      </c>
      <c r="B1186" s="296"/>
    </row>
    <row r="1187" spans="1:2" ht="16.5" customHeight="1">
      <c r="A1187" s="298" t="s">
        <v>1016</v>
      </c>
      <c r="B1187" s="296"/>
    </row>
    <row r="1188" spans="1:2" ht="16.5" customHeight="1">
      <c r="A1188" s="298" t="s">
        <v>1017</v>
      </c>
      <c r="B1188" s="296"/>
    </row>
    <row r="1189" spans="1:2" ht="16.5" customHeight="1">
      <c r="A1189" s="298" t="s">
        <v>1018</v>
      </c>
      <c r="B1189" s="296"/>
    </row>
    <row r="1190" spans="1:2" ht="16.5" customHeight="1">
      <c r="A1190" s="298" t="s">
        <v>1019</v>
      </c>
      <c r="B1190" s="296"/>
    </row>
    <row r="1191" spans="1:2" ht="16.5" customHeight="1">
      <c r="A1191" s="298" t="s">
        <v>1020</v>
      </c>
      <c r="B1191" s="296"/>
    </row>
    <row r="1192" spans="1:2" ht="16.5" customHeight="1">
      <c r="A1192" s="298" t="s">
        <v>1021</v>
      </c>
      <c r="B1192" s="296">
        <v>83.15</v>
      </c>
    </row>
    <row r="1193" spans="1:2" ht="16.5" customHeight="1">
      <c r="A1193" s="298" t="s">
        <v>1022</v>
      </c>
      <c r="B1193" s="296">
        <v>83.15</v>
      </c>
    </row>
    <row r="1194" spans="1:2" ht="16.5" customHeight="1">
      <c r="A1194" s="298" t="s">
        <v>83</v>
      </c>
      <c r="B1194" s="296">
        <v>100.58</v>
      </c>
    </row>
    <row r="1195" spans="1:2" ht="16.5" customHeight="1">
      <c r="A1195" s="298" t="s">
        <v>1023</v>
      </c>
      <c r="B1195" s="296">
        <v>0</v>
      </c>
    </row>
    <row r="1196" spans="1:2" ht="16.5" customHeight="1">
      <c r="A1196" s="298" t="s">
        <v>1024</v>
      </c>
      <c r="B1196" s="296"/>
    </row>
    <row r="1197" spans="1:2" ht="16.5" customHeight="1">
      <c r="A1197" s="298" t="s">
        <v>1025</v>
      </c>
      <c r="B1197" s="296"/>
    </row>
    <row r="1198" spans="1:2" ht="16.5" customHeight="1">
      <c r="A1198" s="298" t="s">
        <v>1026</v>
      </c>
      <c r="B1198" s="296"/>
    </row>
    <row r="1199" spans="1:2" ht="16.5" customHeight="1">
      <c r="A1199" s="298" t="s">
        <v>1027</v>
      </c>
      <c r="B1199" s="296"/>
    </row>
    <row r="1200" spans="1:2" ht="16.5" customHeight="1">
      <c r="A1200" s="298" t="s">
        <v>1028</v>
      </c>
      <c r="B1200" s="296"/>
    </row>
    <row r="1201" spans="1:2" ht="16.5" customHeight="1">
      <c r="A1201" s="298" t="s">
        <v>1029</v>
      </c>
      <c r="B1201" s="296"/>
    </row>
    <row r="1202" spans="1:2" ht="16.5" customHeight="1">
      <c r="A1202" s="298" t="s">
        <v>1030</v>
      </c>
      <c r="B1202" s="296"/>
    </row>
    <row r="1203" spans="1:2" ht="16.5" customHeight="1">
      <c r="A1203" s="298" t="s">
        <v>1031</v>
      </c>
      <c r="B1203" s="296"/>
    </row>
    <row r="1204" spans="1:2" ht="16.5" customHeight="1">
      <c r="A1204" s="298" t="s">
        <v>1032</v>
      </c>
      <c r="B1204" s="296"/>
    </row>
    <row r="1205" spans="1:2" ht="16.5" customHeight="1">
      <c r="A1205" s="298" t="s">
        <v>1033</v>
      </c>
      <c r="B1205" s="296"/>
    </row>
    <row r="1206" spans="1:2" ht="16.5" customHeight="1">
      <c r="A1206" s="298" t="s">
        <v>1034</v>
      </c>
      <c r="B1206" s="296">
        <v>100.58</v>
      </c>
    </row>
    <row r="1207" spans="1:2" ht="16.5" customHeight="1">
      <c r="A1207" s="298" t="s">
        <v>1035</v>
      </c>
      <c r="B1207" s="296">
        <v>100.58</v>
      </c>
    </row>
    <row r="1208" spans="1:2" ht="16.5" customHeight="1">
      <c r="A1208" s="298" t="s">
        <v>1036</v>
      </c>
      <c r="B1208" s="296"/>
    </row>
    <row r="1209" spans="1:2" ht="16.5" customHeight="1">
      <c r="A1209" s="298" t="s">
        <v>1037</v>
      </c>
      <c r="B1209" s="296"/>
    </row>
    <row r="1210" spans="1:2" ht="16.5" customHeight="1">
      <c r="A1210" s="298" t="s">
        <v>1038</v>
      </c>
      <c r="B1210" s="296">
        <v>0</v>
      </c>
    </row>
    <row r="1211" spans="1:2" ht="16.5" customHeight="1">
      <c r="A1211" s="298" t="s">
        <v>1039</v>
      </c>
      <c r="B1211" s="296"/>
    </row>
    <row r="1212" spans="1:2" ht="16.5" customHeight="1">
      <c r="A1212" s="298" t="s">
        <v>1040</v>
      </c>
      <c r="B1212" s="296"/>
    </row>
    <row r="1213" spans="1:2" ht="16.5" customHeight="1">
      <c r="A1213" s="298" t="s">
        <v>1041</v>
      </c>
      <c r="B1213" s="296"/>
    </row>
    <row r="1214" spans="1:2" ht="16.5" customHeight="1">
      <c r="A1214" s="298" t="s">
        <v>84</v>
      </c>
      <c r="B1214" s="296">
        <v>0</v>
      </c>
    </row>
    <row r="1215" spans="1:2" ht="16.5" customHeight="1">
      <c r="A1215" s="298" t="s">
        <v>1042</v>
      </c>
      <c r="B1215" s="296">
        <v>0</v>
      </c>
    </row>
    <row r="1216" spans="1:2" ht="16.5" customHeight="1">
      <c r="A1216" s="298" t="s">
        <v>153</v>
      </c>
      <c r="B1216" s="296"/>
    </row>
    <row r="1217" spans="1:2" ht="16.5" customHeight="1">
      <c r="A1217" s="298" t="s">
        <v>143</v>
      </c>
      <c r="B1217" s="296"/>
    </row>
    <row r="1218" spans="1:2" ht="16.5" customHeight="1">
      <c r="A1218" s="298" t="s">
        <v>144</v>
      </c>
      <c r="B1218" s="296"/>
    </row>
    <row r="1219" spans="1:2" ht="16.5" customHeight="1">
      <c r="A1219" s="298" t="s">
        <v>1043</v>
      </c>
      <c r="B1219" s="296"/>
    </row>
    <row r="1220" spans="1:2" ht="16.5" customHeight="1">
      <c r="A1220" s="298" t="s">
        <v>1044</v>
      </c>
      <c r="B1220" s="296"/>
    </row>
    <row r="1221" spans="1:2" ht="16.5" customHeight="1">
      <c r="A1221" s="298" t="s">
        <v>1045</v>
      </c>
      <c r="B1221" s="296"/>
    </row>
    <row r="1222" spans="1:2" ht="16.5" customHeight="1">
      <c r="A1222" s="298" t="s">
        <v>1046</v>
      </c>
      <c r="B1222" s="296"/>
    </row>
    <row r="1223" spans="1:2" ht="16.5" customHeight="1">
      <c r="A1223" s="298" t="s">
        <v>1047</v>
      </c>
      <c r="B1223" s="296"/>
    </row>
    <row r="1224" spans="1:2" ht="16.5" customHeight="1">
      <c r="A1224" s="298" t="s">
        <v>1048</v>
      </c>
      <c r="B1224" s="296"/>
    </row>
    <row r="1225" spans="1:2" ht="16.5" customHeight="1">
      <c r="A1225" s="298" t="s">
        <v>1049</v>
      </c>
      <c r="B1225" s="296"/>
    </row>
    <row r="1226" spans="1:2" ht="16.5" customHeight="1">
      <c r="A1226" s="298" t="s">
        <v>1050</v>
      </c>
      <c r="B1226" s="296"/>
    </row>
    <row r="1227" spans="1:2" ht="16.5" customHeight="1">
      <c r="A1227" s="298" t="s">
        <v>1051</v>
      </c>
      <c r="B1227" s="296"/>
    </row>
    <row r="1228" spans="1:2" ht="16.5" customHeight="1">
      <c r="A1228" s="298" t="s">
        <v>1052</v>
      </c>
      <c r="B1228" s="296"/>
    </row>
    <row r="1229" spans="1:2" ht="16.5" customHeight="1">
      <c r="A1229" s="298" t="s">
        <v>1053</v>
      </c>
      <c r="B1229" s="296"/>
    </row>
    <row r="1230" spans="1:2" ht="16.5" customHeight="1">
      <c r="A1230" s="298" t="s">
        <v>1054</v>
      </c>
      <c r="B1230" s="296"/>
    </row>
    <row r="1231" spans="1:2" ht="16.5" customHeight="1">
      <c r="A1231" s="298" t="s">
        <v>150</v>
      </c>
      <c r="B1231" s="296"/>
    </row>
    <row r="1232" spans="1:2" ht="16.5" customHeight="1">
      <c r="A1232" s="298" t="s">
        <v>1055</v>
      </c>
      <c r="B1232" s="296"/>
    </row>
    <row r="1233" spans="1:2" ht="16.5" customHeight="1">
      <c r="A1233" s="298" t="s">
        <v>1056</v>
      </c>
      <c r="B1233" s="296">
        <v>0</v>
      </c>
    </row>
    <row r="1234" spans="1:2" ht="16.5" customHeight="1">
      <c r="A1234" s="298" t="s">
        <v>1057</v>
      </c>
      <c r="B1234" s="296"/>
    </row>
    <row r="1235" spans="1:2" ht="16.5" customHeight="1">
      <c r="A1235" s="298" t="s">
        <v>1058</v>
      </c>
      <c r="B1235" s="296"/>
    </row>
    <row r="1236" spans="1:2" ht="16.5" customHeight="1">
      <c r="A1236" s="298" t="s">
        <v>1059</v>
      </c>
      <c r="B1236" s="296"/>
    </row>
    <row r="1237" spans="1:2" ht="16.5" customHeight="1">
      <c r="A1237" s="298" t="s">
        <v>1060</v>
      </c>
      <c r="B1237" s="296"/>
    </row>
    <row r="1238" spans="1:2" ht="16.5" customHeight="1">
      <c r="A1238" s="298" t="s">
        <v>1061</v>
      </c>
      <c r="B1238" s="296"/>
    </row>
    <row r="1239" spans="1:2" ht="16.5" customHeight="1">
      <c r="A1239" s="298" t="s">
        <v>1062</v>
      </c>
      <c r="B1239" s="296">
        <v>0</v>
      </c>
    </row>
    <row r="1240" spans="1:2" ht="16.5" customHeight="1">
      <c r="A1240" s="298" t="s">
        <v>1063</v>
      </c>
      <c r="B1240" s="296"/>
    </row>
    <row r="1241" spans="1:2" ht="16.5" customHeight="1">
      <c r="A1241" s="298" t="s">
        <v>1064</v>
      </c>
      <c r="B1241" s="296"/>
    </row>
    <row r="1242" spans="1:2" ht="16.5" customHeight="1">
      <c r="A1242" s="298" t="s">
        <v>1065</v>
      </c>
      <c r="B1242" s="296"/>
    </row>
    <row r="1243" spans="1:2" ht="16.5" customHeight="1">
      <c r="A1243" s="298" t="s">
        <v>1066</v>
      </c>
      <c r="B1243" s="296"/>
    </row>
    <row r="1244" spans="1:2" ht="16.5" customHeight="1">
      <c r="A1244" s="298" t="s">
        <v>1067</v>
      </c>
      <c r="B1244" s="296"/>
    </row>
    <row r="1245" spans="1:2" ht="16.5" customHeight="1">
      <c r="A1245" s="298" t="s">
        <v>1068</v>
      </c>
      <c r="B1245" s="296">
        <v>0</v>
      </c>
    </row>
    <row r="1246" spans="1:2" ht="16.5" customHeight="1">
      <c r="A1246" s="298" t="s">
        <v>1069</v>
      </c>
      <c r="B1246" s="296"/>
    </row>
    <row r="1247" spans="1:2" ht="16.5" customHeight="1">
      <c r="A1247" s="298" t="s">
        <v>1070</v>
      </c>
      <c r="B1247" s="296"/>
    </row>
    <row r="1248" spans="1:2" ht="16.5" customHeight="1">
      <c r="A1248" s="298" t="s">
        <v>1071</v>
      </c>
      <c r="B1248" s="296"/>
    </row>
    <row r="1249" spans="1:2" ht="16.5" customHeight="1">
      <c r="A1249" s="298" t="s">
        <v>1072</v>
      </c>
      <c r="B1249" s="296"/>
    </row>
    <row r="1250" spans="1:2" ht="16.5" customHeight="1">
      <c r="A1250" s="298" t="s">
        <v>1073</v>
      </c>
      <c r="B1250" s="296"/>
    </row>
    <row r="1251" spans="1:2" ht="16.5" customHeight="1">
      <c r="A1251" s="298" t="s">
        <v>1074</v>
      </c>
      <c r="B1251" s="296"/>
    </row>
    <row r="1252" spans="1:2" ht="16.5" customHeight="1">
      <c r="A1252" s="298" t="s">
        <v>1075</v>
      </c>
      <c r="B1252" s="296"/>
    </row>
    <row r="1253" spans="1:2" ht="16.5" customHeight="1">
      <c r="A1253" s="298" t="s">
        <v>1076</v>
      </c>
      <c r="B1253" s="296"/>
    </row>
    <row r="1254" spans="1:2" ht="16.5" customHeight="1">
      <c r="A1254" s="298" t="s">
        <v>1077</v>
      </c>
      <c r="B1254" s="296"/>
    </row>
    <row r="1255" spans="1:2" ht="16.5" customHeight="1">
      <c r="A1255" s="298" t="s">
        <v>1078</v>
      </c>
      <c r="B1255" s="296"/>
    </row>
    <row r="1256" spans="1:2" ht="16.5" customHeight="1">
      <c r="A1256" s="298" t="s">
        <v>1079</v>
      </c>
      <c r="B1256" s="296"/>
    </row>
    <row r="1257" spans="1:2" ht="16.5" customHeight="1">
      <c r="A1257" s="298" t="s">
        <v>1080</v>
      </c>
      <c r="B1257" s="296"/>
    </row>
    <row r="1258" spans="1:2" ht="16.5" customHeight="1">
      <c r="A1258" s="298" t="s">
        <v>85</v>
      </c>
      <c r="B1258" s="296">
        <f>B1259+B1271+B1304+B1308</f>
        <v>281.52</v>
      </c>
    </row>
    <row r="1259" spans="1:2" ht="16.5" customHeight="1">
      <c r="A1259" s="298" t="s">
        <v>1081</v>
      </c>
      <c r="B1259" s="296">
        <v>31.37</v>
      </c>
    </row>
    <row r="1260" spans="1:2" ht="16.5" customHeight="1">
      <c r="A1260" s="298" t="s">
        <v>153</v>
      </c>
      <c r="B1260" s="296"/>
    </row>
    <row r="1261" spans="1:2" ht="16.5" customHeight="1">
      <c r="A1261" s="298" t="s">
        <v>143</v>
      </c>
      <c r="B1261" s="296"/>
    </row>
    <row r="1262" spans="1:2" ht="16.5" customHeight="1">
      <c r="A1262" s="298" t="s">
        <v>144</v>
      </c>
      <c r="B1262" s="296"/>
    </row>
    <row r="1263" spans="1:2" ht="16.5" customHeight="1">
      <c r="A1263" s="298" t="s">
        <v>1082</v>
      </c>
      <c r="B1263" s="296"/>
    </row>
    <row r="1264" spans="1:2" ht="16.5" customHeight="1">
      <c r="A1264" s="298" t="s">
        <v>1083</v>
      </c>
      <c r="B1264" s="296"/>
    </row>
    <row r="1265" spans="1:2" ht="16.5" customHeight="1">
      <c r="A1265" s="298" t="s">
        <v>1084</v>
      </c>
      <c r="B1265" s="296">
        <v>29.97</v>
      </c>
    </row>
    <row r="1266" spans="1:2" ht="16.5" customHeight="1">
      <c r="A1266" s="298" t="s">
        <v>1085</v>
      </c>
      <c r="B1266" s="296"/>
    </row>
    <row r="1267" spans="1:2" ht="16.5" customHeight="1">
      <c r="A1267" s="298" t="s">
        <v>1086</v>
      </c>
      <c r="B1267" s="296">
        <v>1.4</v>
      </c>
    </row>
    <row r="1268" spans="1:2" ht="16.5" customHeight="1">
      <c r="A1268" s="298" t="s">
        <v>1087</v>
      </c>
      <c r="B1268" s="296"/>
    </row>
    <row r="1269" spans="1:2" ht="16.5" customHeight="1">
      <c r="A1269" s="298" t="s">
        <v>150</v>
      </c>
      <c r="B1269" s="296"/>
    </row>
    <row r="1270" spans="1:2" ht="16.5" customHeight="1">
      <c r="A1270" s="298" t="s">
        <v>1088</v>
      </c>
      <c r="B1270" s="296"/>
    </row>
    <row r="1271" spans="1:2" ht="16.5" customHeight="1">
      <c r="A1271" s="298" t="s">
        <v>1089</v>
      </c>
      <c r="B1271" s="296">
        <v>46.25</v>
      </c>
    </row>
    <row r="1272" spans="1:2" ht="16.5" customHeight="1">
      <c r="A1272" s="298" t="s">
        <v>153</v>
      </c>
      <c r="B1272" s="296"/>
    </row>
    <row r="1273" spans="1:2" ht="16.5" customHeight="1">
      <c r="A1273" s="298" t="s">
        <v>143</v>
      </c>
      <c r="B1273" s="296"/>
    </row>
    <row r="1274" spans="1:2" ht="16.5" customHeight="1">
      <c r="A1274" s="298" t="s">
        <v>144</v>
      </c>
      <c r="B1274" s="296"/>
    </row>
    <row r="1275" spans="1:2" ht="16.5" customHeight="1">
      <c r="A1275" s="298" t="s">
        <v>1090</v>
      </c>
      <c r="B1275" s="296">
        <v>39.44</v>
      </c>
    </row>
    <row r="1276" spans="1:2" ht="16.5" customHeight="1">
      <c r="A1276" s="298" t="s">
        <v>1091</v>
      </c>
      <c r="B1276" s="296">
        <v>6.81</v>
      </c>
    </row>
    <row r="1277" spans="1:2" ht="16.5" customHeight="1">
      <c r="A1277" s="298" t="s">
        <v>1092</v>
      </c>
      <c r="B1277" s="296">
        <v>1</v>
      </c>
    </row>
    <row r="1278" spans="1:2" ht="16.5" customHeight="1">
      <c r="A1278" s="298" t="s">
        <v>153</v>
      </c>
      <c r="B1278" s="296"/>
    </row>
    <row r="1279" spans="1:2" ht="16.5" customHeight="1">
      <c r="A1279" s="298" t="s">
        <v>143</v>
      </c>
      <c r="B1279" s="296"/>
    </row>
    <row r="1280" spans="1:2" ht="16.5" customHeight="1">
      <c r="A1280" s="298" t="s">
        <v>144</v>
      </c>
      <c r="B1280" s="296"/>
    </row>
    <row r="1281" spans="1:2" ht="16.5" customHeight="1">
      <c r="A1281" s="298" t="s">
        <v>1093</v>
      </c>
      <c r="B1281" s="296"/>
    </row>
    <row r="1282" spans="1:2" ht="16.5" customHeight="1">
      <c r="A1282" s="298" t="s">
        <v>1094</v>
      </c>
      <c r="B1282" s="296">
        <v>1</v>
      </c>
    </row>
    <row r="1283" spans="1:2" ht="16.5" customHeight="1">
      <c r="A1283" s="298" t="s">
        <v>1095</v>
      </c>
      <c r="B1283" s="296">
        <v>0</v>
      </c>
    </row>
    <row r="1284" spans="1:2" ht="16.5" customHeight="1">
      <c r="A1284" s="298" t="s">
        <v>153</v>
      </c>
      <c r="B1284" s="296"/>
    </row>
    <row r="1285" spans="1:2" ht="16.5" customHeight="1">
      <c r="A1285" s="298" t="s">
        <v>143</v>
      </c>
      <c r="B1285" s="296"/>
    </row>
    <row r="1286" spans="1:2" ht="16.5" customHeight="1">
      <c r="A1286" s="298" t="s">
        <v>144</v>
      </c>
      <c r="B1286" s="296"/>
    </row>
    <row r="1287" spans="1:2" ht="16.5" customHeight="1">
      <c r="A1287" s="298" t="s">
        <v>1096</v>
      </c>
      <c r="B1287" s="296"/>
    </row>
    <row r="1288" spans="1:2" ht="16.5" customHeight="1">
      <c r="A1288" s="298" t="s">
        <v>1097</v>
      </c>
      <c r="B1288" s="296"/>
    </row>
    <row r="1289" spans="1:2" ht="16.5" customHeight="1">
      <c r="A1289" s="298" t="s">
        <v>150</v>
      </c>
      <c r="B1289" s="296"/>
    </row>
    <row r="1290" spans="1:2" ht="16.5" customHeight="1">
      <c r="A1290" s="298" t="s">
        <v>1098</v>
      </c>
      <c r="B1290" s="296"/>
    </row>
    <row r="1291" spans="1:2" ht="16.5" customHeight="1">
      <c r="A1291" s="298" t="s">
        <v>1099</v>
      </c>
      <c r="B1291" s="296">
        <v>0</v>
      </c>
    </row>
    <row r="1292" spans="1:2" ht="16.5" customHeight="1">
      <c r="A1292" s="298" t="s">
        <v>153</v>
      </c>
      <c r="B1292" s="296"/>
    </row>
    <row r="1293" spans="1:2" ht="16.5" customHeight="1">
      <c r="A1293" s="298" t="s">
        <v>143</v>
      </c>
      <c r="B1293" s="296"/>
    </row>
    <row r="1294" spans="1:2" ht="16.5" customHeight="1">
      <c r="A1294" s="298" t="s">
        <v>144</v>
      </c>
      <c r="B1294" s="296"/>
    </row>
    <row r="1295" spans="1:2" ht="16.5" customHeight="1">
      <c r="A1295" s="298" t="s">
        <v>1100</v>
      </c>
      <c r="B1295" s="296"/>
    </row>
    <row r="1296" spans="1:2" ht="16.5" customHeight="1">
      <c r="A1296" s="298" t="s">
        <v>1101</v>
      </c>
      <c r="B1296" s="296"/>
    </row>
    <row r="1297" spans="1:2" ht="16.5" customHeight="1">
      <c r="A1297" s="298" t="s">
        <v>1102</v>
      </c>
      <c r="B1297" s="296"/>
    </row>
    <row r="1298" spans="1:2" ht="16.5" customHeight="1">
      <c r="A1298" s="298" t="s">
        <v>1103</v>
      </c>
      <c r="B1298" s="296"/>
    </row>
    <row r="1299" spans="1:2" ht="16.5" customHeight="1">
      <c r="A1299" s="298" t="s">
        <v>1104</v>
      </c>
      <c r="B1299" s="296"/>
    </row>
    <row r="1300" spans="1:2" ht="16.5" customHeight="1">
      <c r="A1300" s="298" t="s">
        <v>1105</v>
      </c>
      <c r="B1300" s="296"/>
    </row>
    <row r="1301" spans="1:2" ht="16.5" customHeight="1">
      <c r="A1301" s="298" t="s">
        <v>1106</v>
      </c>
      <c r="B1301" s="296"/>
    </row>
    <row r="1302" spans="1:2" ht="16.5" customHeight="1">
      <c r="A1302" s="298" t="s">
        <v>1107</v>
      </c>
      <c r="B1302" s="296"/>
    </row>
    <row r="1303" spans="1:2" ht="16.5" customHeight="1">
      <c r="A1303" s="298" t="s">
        <v>1108</v>
      </c>
      <c r="B1303" s="296"/>
    </row>
    <row r="1304" spans="1:2" ht="16.5" customHeight="1">
      <c r="A1304" s="298" t="s">
        <v>1109</v>
      </c>
      <c r="B1304" s="296">
        <v>167.9</v>
      </c>
    </row>
    <row r="1305" spans="1:2" ht="16.5" customHeight="1">
      <c r="A1305" s="298" t="s">
        <v>1110</v>
      </c>
      <c r="B1305" s="296">
        <v>168</v>
      </c>
    </row>
    <row r="1306" spans="1:2" ht="16.5" customHeight="1">
      <c r="A1306" s="298" t="s">
        <v>1111</v>
      </c>
      <c r="B1306" s="296"/>
    </row>
    <row r="1307" spans="1:2" ht="16.5" customHeight="1">
      <c r="A1307" s="298" t="s">
        <v>1112</v>
      </c>
      <c r="B1307" s="296"/>
    </row>
    <row r="1308" spans="1:2" ht="16.5" customHeight="1">
      <c r="A1308" s="298" t="s">
        <v>1113</v>
      </c>
      <c r="B1308" s="296">
        <v>36</v>
      </c>
    </row>
    <row r="1309" spans="1:2" ht="16.5" customHeight="1">
      <c r="A1309" s="298" t="s">
        <v>1114</v>
      </c>
      <c r="B1309" s="296">
        <v>15</v>
      </c>
    </row>
    <row r="1310" spans="1:2" ht="16.5" customHeight="1">
      <c r="A1310" s="298" t="s">
        <v>1115</v>
      </c>
      <c r="B1310" s="296">
        <v>21</v>
      </c>
    </row>
    <row r="1311" spans="1:2" ht="16.5" customHeight="1">
      <c r="A1311" s="298" t="s">
        <v>1116</v>
      </c>
      <c r="B1311" s="296"/>
    </row>
    <row r="1312" spans="1:2" ht="16.5" customHeight="1">
      <c r="A1312" s="298" t="s">
        <v>1117</v>
      </c>
      <c r="B1312" s="296"/>
    </row>
    <row r="1313" spans="1:2" ht="16.5" customHeight="1">
      <c r="A1313" s="298" t="s">
        <v>1118</v>
      </c>
      <c r="B1313" s="296"/>
    </row>
    <row r="1314" spans="1:2" ht="16.5" customHeight="1">
      <c r="A1314" s="298" t="s">
        <v>1119</v>
      </c>
      <c r="B1314" s="296">
        <v>0</v>
      </c>
    </row>
    <row r="1315" spans="1:2" ht="16.5" customHeight="1">
      <c r="A1315" s="298" t="s">
        <v>985</v>
      </c>
      <c r="B1315" s="296">
        <v>0</v>
      </c>
    </row>
    <row r="1316" spans="1:2" ht="16.5" customHeight="1">
      <c r="A1316" s="298" t="s">
        <v>276</v>
      </c>
      <c r="B1316" s="296"/>
    </row>
    <row r="1317" spans="1:2" ht="16.5" customHeight="1">
      <c r="A1317" s="298" t="s">
        <v>1120</v>
      </c>
      <c r="B1317" s="296">
        <v>0</v>
      </c>
    </row>
    <row r="1318" spans="1:2" ht="16.5" customHeight="1">
      <c r="A1318" s="298" t="s">
        <v>1121</v>
      </c>
      <c r="B1318" s="296">
        <v>0</v>
      </c>
    </row>
    <row r="1319" spans="1:2" ht="16.5" customHeight="1">
      <c r="A1319" s="298" t="s">
        <v>1122</v>
      </c>
      <c r="B1319" s="296"/>
    </row>
    <row r="1320" spans="1:2" ht="16.5" customHeight="1">
      <c r="A1320" s="298" t="s">
        <v>1123</v>
      </c>
      <c r="B1320" s="296">
        <v>0</v>
      </c>
    </row>
    <row r="1321" spans="1:2" ht="16.5" customHeight="1">
      <c r="A1321" s="298" t="s">
        <v>1124</v>
      </c>
      <c r="B1321" s="296">
        <v>0</v>
      </c>
    </row>
    <row r="1322" spans="1:2" ht="16.5" customHeight="1">
      <c r="A1322" s="298" t="s">
        <v>1125</v>
      </c>
      <c r="B1322" s="296"/>
    </row>
    <row r="1323" spans="1:2" ht="16.5" customHeight="1">
      <c r="A1323" s="298" t="s">
        <v>1126</v>
      </c>
      <c r="B1323" s="296"/>
    </row>
    <row r="1324" spans="1:2" ht="16.5" customHeight="1">
      <c r="A1324" s="298" t="s">
        <v>1127</v>
      </c>
      <c r="B1324" s="296"/>
    </row>
    <row r="1325" spans="1:2" ht="16.5" customHeight="1">
      <c r="A1325" s="298" t="s">
        <v>1128</v>
      </c>
      <c r="B1325" s="296">
        <v>0</v>
      </c>
    </row>
    <row r="1326" spans="1:2" ht="16.5" customHeight="1">
      <c r="A1326" s="298" t="s">
        <v>1129</v>
      </c>
      <c r="B1326" s="296">
        <v>0</v>
      </c>
    </row>
    <row r="1327" spans="1:2" ht="16.5" customHeight="1">
      <c r="A1327" s="298" t="s">
        <v>1130</v>
      </c>
      <c r="B1327" s="296"/>
    </row>
    <row r="1328" spans="1:2" ht="16.5" customHeight="1">
      <c r="A1328" s="298" t="s">
        <v>1131</v>
      </c>
      <c r="B1328" s="296"/>
    </row>
    <row r="1329" spans="1:10" ht="32.25" customHeight="1">
      <c r="A1329" s="364" t="s">
        <v>1132</v>
      </c>
      <c r="B1329" s="364"/>
      <c r="C1329" s="127"/>
      <c r="D1329" s="127"/>
      <c r="E1329" s="127"/>
      <c r="F1329" s="127"/>
      <c r="G1329" s="127"/>
      <c r="H1329" s="127"/>
      <c r="I1329" s="127"/>
      <c r="J1329" s="127"/>
    </row>
    <row r="1331" spans="1:10" ht="21.95" customHeight="1">
      <c r="B1331" s="287" t="s">
        <v>1133</v>
      </c>
    </row>
  </sheetData>
  <mergeCells count="4">
    <mergeCell ref="A1:B1"/>
    <mergeCell ref="A2:B2"/>
    <mergeCell ref="A4:B4"/>
    <mergeCell ref="A1329:B1329"/>
  </mergeCells>
  <phoneticPr fontId="80"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D8"/>
  <sheetViews>
    <sheetView zoomScale="130" zoomScaleNormal="130" workbookViewId="0">
      <selection activeCell="D21" sqref="D21"/>
    </sheetView>
  </sheetViews>
  <sheetFormatPr defaultColWidth="9" defaultRowHeight="13.5"/>
  <cols>
    <col min="1" max="1" width="9.875" style="84" customWidth="1"/>
    <col min="2" max="2" width="26.75" style="84" customWidth="1"/>
    <col min="3" max="4" width="16.375" style="84" customWidth="1"/>
    <col min="5" max="16384" width="9" style="84"/>
  </cols>
  <sheetData>
    <row r="1" spans="1:4" ht="18">
      <c r="A1" s="358" t="s">
        <v>1134</v>
      </c>
      <c r="B1" s="358"/>
      <c r="C1" s="358"/>
      <c r="D1" s="358"/>
    </row>
    <row r="2" spans="1:4" ht="25.5" customHeight="1">
      <c r="A2" s="362" t="s">
        <v>1135</v>
      </c>
      <c r="B2" s="362"/>
      <c r="C2" s="362"/>
      <c r="D2" s="362"/>
    </row>
    <row r="3" spans="1:4" ht="20.25" customHeight="1">
      <c r="A3" s="366" t="s">
        <v>1136</v>
      </c>
      <c r="B3" s="366"/>
      <c r="C3" s="366"/>
      <c r="D3" s="366"/>
    </row>
    <row r="4" spans="1:4" ht="14.25" customHeight="1">
      <c r="A4" s="85"/>
      <c r="B4" s="85"/>
      <c r="C4" s="85"/>
      <c r="D4" s="77" t="s">
        <v>35</v>
      </c>
    </row>
    <row r="5" spans="1:4" ht="21.75" customHeight="1">
      <c r="A5" s="367" t="s">
        <v>1137</v>
      </c>
      <c r="B5" s="367"/>
      <c r="C5" s="121" t="s">
        <v>1138</v>
      </c>
      <c r="D5" s="121" t="s">
        <v>1139</v>
      </c>
    </row>
    <row r="6" spans="1:4" s="83" customFormat="1" ht="22.5" customHeight="1">
      <c r="A6" s="368" t="s">
        <v>1140</v>
      </c>
      <c r="B6" s="368"/>
      <c r="C6" s="285"/>
      <c r="D6" s="285"/>
    </row>
    <row r="7" spans="1:4" s="83" customFormat="1" ht="14.25" customHeight="1">
      <c r="A7" s="365"/>
      <c r="B7" s="365"/>
      <c r="C7" s="286"/>
      <c r="D7" s="286"/>
    </row>
    <row r="8" spans="1:4">
      <c r="A8" s="84" t="s">
        <v>1141</v>
      </c>
    </row>
  </sheetData>
  <mergeCells count="6">
    <mergeCell ref="A7:B7"/>
    <mergeCell ref="A1:D1"/>
    <mergeCell ref="A2:D2"/>
    <mergeCell ref="A3:D3"/>
    <mergeCell ref="A5:B5"/>
    <mergeCell ref="A6:B6"/>
  </mergeCells>
  <phoneticPr fontId="80"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B87"/>
  <sheetViews>
    <sheetView showZeros="0" zoomScale="130" zoomScaleNormal="130" workbookViewId="0">
      <selection activeCell="B16" sqref="B16"/>
    </sheetView>
  </sheetViews>
  <sheetFormatPr defaultColWidth="10" defaultRowHeight="13.5"/>
  <cols>
    <col min="1" max="1" width="56.625" style="72" customWidth="1"/>
    <col min="2" max="2" width="20.125" style="73" customWidth="1"/>
    <col min="3" max="16384" width="10" style="73"/>
  </cols>
  <sheetData>
    <row r="1" spans="1:2" ht="18">
      <c r="A1" s="358" t="s">
        <v>1142</v>
      </c>
      <c r="B1" s="358"/>
    </row>
    <row r="2" spans="1:2" ht="24">
      <c r="A2" s="369" t="s">
        <v>1135</v>
      </c>
      <c r="B2" s="369"/>
    </row>
    <row r="3" spans="1:2">
      <c r="A3" s="366" t="s">
        <v>1143</v>
      </c>
      <c r="B3" s="366"/>
    </row>
    <row r="4" spans="1:2" ht="20.25" customHeight="1">
      <c r="A4" s="76"/>
      <c r="B4" s="77" t="s">
        <v>35</v>
      </c>
    </row>
    <row r="5" spans="1:2" ht="24" customHeight="1">
      <c r="A5" s="120" t="s">
        <v>1144</v>
      </c>
      <c r="B5" s="121" t="s">
        <v>40</v>
      </c>
    </row>
    <row r="6" spans="1:2" ht="24" customHeight="1">
      <c r="A6" s="282" t="s">
        <v>1140</v>
      </c>
      <c r="B6" s="283"/>
    </row>
    <row r="7" spans="1:2" ht="20.100000000000001" customHeight="1">
      <c r="A7" s="284"/>
      <c r="B7" s="82"/>
    </row>
    <row r="8" spans="1:2" ht="20.100000000000001" customHeight="1">
      <c r="A8" s="73" t="s">
        <v>1141</v>
      </c>
    </row>
    <row r="9" spans="1:2" ht="20.100000000000001" customHeight="1">
      <c r="A9" s="73"/>
    </row>
    <row r="10" spans="1:2" ht="20.100000000000001" customHeight="1">
      <c r="A10" s="73"/>
    </row>
    <row r="11" spans="1:2" ht="20.100000000000001" customHeight="1">
      <c r="A11" s="73"/>
    </row>
    <row r="12" spans="1:2" ht="20.100000000000001" customHeight="1">
      <c r="A12" s="73"/>
    </row>
    <row r="13" spans="1:2" ht="20.100000000000001" customHeight="1">
      <c r="A13" s="73"/>
    </row>
    <row r="14" spans="1:2" ht="20.100000000000001" customHeight="1">
      <c r="A14" s="73"/>
    </row>
    <row r="15" spans="1:2" ht="20.100000000000001" customHeight="1">
      <c r="A15" s="73"/>
    </row>
    <row r="16" spans="1:2" ht="20.100000000000001" customHeight="1">
      <c r="A16" s="73"/>
    </row>
    <row r="17" spans="1:1" ht="20.100000000000001" customHeight="1">
      <c r="A17" s="73"/>
    </row>
    <row r="18" spans="1:1" ht="20.100000000000001" customHeight="1">
      <c r="A18" s="73"/>
    </row>
    <row r="19" spans="1:1" ht="20.100000000000001" customHeight="1">
      <c r="A19" s="73"/>
    </row>
    <row r="20" spans="1:1">
      <c r="A20" s="73"/>
    </row>
    <row r="21" spans="1:1">
      <c r="A21" s="73"/>
    </row>
    <row r="22" spans="1:1">
      <c r="A22" s="73"/>
    </row>
    <row r="23" spans="1:1">
      <c r="A23" s="73"/>
    </row>
    <row r="24" spans="1:1">
      <c r="A24" s="73"/>
    </row>
    <row r="25" spans="1:1">
      <c r="A25" s="73"/>
    </row>
    <row r="26" spans="1:1">
      <c r="A26" s="73"/>
    </row>
    <row r="27" spans="1:1">
      <c r="A27" s="73"/>
    </row>
    <row r="28" spans="1:1">
      <c r="A28" s="73"/>
    </row>
    <row r="29" spans="1:1">
      <c r="A29" s="73"/>
    </row>
    <row r="30" spans="1:1">
      <c r="A30" s="73"/>
    </row>
    <row r="31" spans="1:1">
      <c r="A31" s="73"/>
    </row>
    <row r="32" spans="1:1">
      <c r="A32" s="73"/>
    </row>
    <row r="33" spans="1:1">
      <c r="A33" s="73"/>
    </row>
    <row r="34" spans="1:1">
      <c r="A34" s="73"/>
    </row>
    <row r="35" spans="1:1">
      <c r="A35" s="73"/>
    </row>
    <row r="36" spans="1:1">
      <c r="A36" s="73"/>
    </row>
    <row r="37" spans="1:1">
      <c r="A37" s="73"/>
    </row>
    <row r="38" spans="1:1">
      <c r="A38" s="73"/>
    </row>
    <row r="39" spans="1:1">
      <c r="A39" s="73"/>
    </row>
    <row r="40" spans="1:1">
      <c r="A40" s="73"/>
    </row>
    <row r="41" spans="1:1">
      <c r="A41" s="73"/>
    </row>
    <row r="42" spans="1:1">
      <c r="A42" s="73"/>
    </row>
    <row r="43" spans="1:1">
      <c r="A43" s="73"/>
    </row>
    <row r="44" spans="1:1">
      <c r="A44" s="73"/>
    </row>
    <row r="45" spans="1:1">
      <c r="A45" s="73"/>
    </row>
    <row r="46" spans="1:1">
      <c r="A46" s="73"/>
    </row>
    <row r="47" spans="1:1">
      <c r="A47" s="73"/>
    </row>
    <row r="48" spans="1:1">
      <c r="A48" s="73"/>
    </row>
    <row r="49" spans="1:1">
      <c r="A49" s="73"/>
    </row>
    <row r="50" spans="1:1">
      <c r="A50" s="73"/>
    </row>
    <row r="51" spans="1:1">
      <c r="A51" s="73"/>
    </row>
    <row r="52" spans="1:1">
      <c r="A52" s="73"/>
    </row>
    <row r="53" spans="1:1">
      <c r="A53" s="73"/>
    </row>
    <row r="54" spans="1:1">
      <c r="A54" s="73"/>
    </row>
    <row r="55" spans="1:1">
      <c r="A55" s="73"/>
    </row>
    <row r="56" spans="1:1">
      <c r="A56" s="73"/>
    </row>
    <row r="57" spans="1:1">
      <c r="A57" s="73"/>
    </row>
    <row r="58" spans="1:1">
      <c r="A58" s="73"/>
    </row>
    <row r="59" spans="1:1">
      <c r="A59" s="73"/>
    </row>
    <row r="60" spans="1:1">
      <c r="A60" s="73"/>
    </row>
    <row r="61" spans="1:1">
      <c r="A61" s="73"/>
    </row>
    <row r="62" spans="1:1">
      <c r="A62" s="73"/>
    </row>
    <row r="63" spans="1:1">
      <c r="A63" s="73"/>
    </row>
    <row r="64" spans="1:1">
      <c r="A64" s="73"/>
    </row>
    <row r="65" spans="1:1">
      <c r="A65" s="73"/>
    </row>
    <row r="66" spans="1:1">
      <c r="A66" s="73"/>
    </row>
    <row r="67" spans="1:1">
      <c r="A67" s="73"/>
    </row>
    <row r="68" spans="1:1">
      <c r="A68" s="73"/>
    </row>
    <row r="69" spans="1:1">
      <c r="A69" s="73"/>
    </row>
    <row r="70" spans="1:1">
      <c r="A70" s="73"/>
    </row>
    <row r="71" spans="1:1">
      <c r="A71" s="73"/>
    </row>
    <row r="72" spans="1:1">
      <c r="A72" s="73"/>
    </row>
    <row r="73" spans="1:1">
      <c r="A73" s="73"/>
    </row>
    <row r="74" spans="1:1">
      <c r="A74" s="73"/>
    </row>
    <row r="75" spans="1:1">
      <c r="A75" s="73"/>
    </row>
    <row r="76" spans="1:1">
      <c r="A76" s="73"/>
    </row>
    <row r="77" spans="1:1">
      <c r="A77" s="73"/>
    </row>
    <row r="78" spans="1:1">
      <c r="A78" s="73"/>
    </row>
    <row r="79" spans="1:1">
      <c r="A79" s="73"/>
    </row>
    <row r="80" spans="1:1">
      <c r="A80" s="73"/>
    </row>
    <row r="81" spans="1:1">
      <c r="A81" s="73"/>
    </row>
    <row r="82" spans="1:1">
      <c r="A82" s="73"/>
    </row>
    <row r="83" spans="1:1">
      <c r="A83" s="73"/>
    </row>
    <row r="84" spans="1:1">
      <c r="A84" s="73"/>
    </row>
    <row r="85" spans="1:1">
      <c r="A85" s="73"/>
    </row>
    <row r="86" spans="1:1">
      <c r="A86" s="73"/>
    </row>
    <row r="87" spans="1:1">
      <c r="A87" s="73"/>
    </row>
  </sheetData>
  <mergeCells count="3">
    <mergeCell ref="A1:B1"/>
    <mergeCell ref="A2:B2"/>
    <mergeCell ref="A3:B3"/>
  </mergeCells>
  <phoneticPr fontId="80"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FFFF00"/>
    <pageSetUpPr fitToPage="1"/>
  </sheetPr>
  <dimension ref="A1:N57"/>
  <sheetViews>
    <sheetView showZeros="0" workbookViewId="0">
      <selection activeCell="L9" sqref="L9"/>
    </sheetView>
  </sheetViews>
  <sheetFormatPr defaultColWidth="9" defaultRowHeight="14.25"/>
  <cols>
    <col min="1" max="1" width="39.125" style="237" customWidth="1"/>
    <col min="2" max="5" width="11.125" style="238" customWidth="1"/>
    <col min="6" max="6" width="12.625" style="238" customWidth="1"/>
    <col min="7" max="7" width="11.75" style="238" customWidth="1"/>
    <col min="8" max="8" width="29" style="239" customWidth="1"/>
    <col min="9" max="12" width="11.125" style="238" customWidth="1"/>
    <col min="13" max="13" width="12.625" style="238" customWidth="1"/>
    <col min="14" max="14" width="11.75" style="238" customWidth="1"/>
    <col min="15" max="15" width="12.625" style="240"/>
    <col min="16" max="16384" width="9" style="240"/>
  </cols>
  <sheetData>
    <row r="1" spans="1:14" ht="18" customHeight="1">
      <c r="A1" s="370" t="s">
        <v>1145</v>
      </c>
      <c r="B1" s="370"/>
      <c r="C1" s="370"/>
      <c r="D1" s="370"/>
      <c r="E1" s="370"/>
      <c r="F1" s="370"/>
      <c r="G1" s="370"/>
      <c r="H1" s="370"/>
      <c r="I1" s="3"/>
      <c r="J1" s="3"/>
      <c r="K1" s="3"/>
      <c r="L1" s="3"/>
      <c r="M1" s="3"/>
      <c r="N1" s="3"/>
    </row>
    <row r="2" spans="1:14" ht="33" customHeight="1">
      <c r="A2" s="371" t="s">
        <v>1146</v>
      </c>
      <c r="B2" s="371"/>
      <c r="C2" s="371"/>
      <c r="D2" s="371"/>
      <c r="E2" s="371"/>
      <c r="F2" s="371"/>
      <c r="G2" s="371"/>
      <c r="H2" s="371"/>
      <c r="I2" s="371"/>
      <c r="J2" s="371"/>
      <c r="K2" s="371"/>
      <c r="L2" s="371"/>
      <c r="M2" s="371"/>
      <c r="N2" s="371"/>
    </row>
    <row r="3" spans="1:14" ht="48" customHeight="1">
      <c r="A3" s="372" t="s">
        <v>87</v>
      </c>
      <c r="B3" s="372"/>
      <c r="C3" s="372"/>
      <c r="D3" s="372"/>
      <c r="E3" s="372"/>
      <c r="F3" s="372"/>
      <c r="G3" s="372"/>
      <c r="H3" s="372"/>
      <c r="I3" s="241"/>
      <c r="J3" s="266"/>
      <c r="K3" s="266"/>
      <c r="L3" s="241"/>
      <c r="M3" s="241"/>
      <c r="N3" s="267" t="s">
        <v>35</v>
      </c>
    </row>
    <row r="4" spans="1:14" ht="56.25">
      <c r="A4" s="242" t="s">
        <v>1147</v>
      </c>
      <c r="B4" s="27" t="s">
        <v>37</v>
      </c>
      <c r="C4" s="27" t="s">
        <v>38</v>
      </c>
      <c r="D4" s="27" t="s">
        <v>39</v>
      </c>
      <c r="E4" s="27" t="s">
        <v>40</v>
      </c>
      <c r="F4" s="27" t="s">
        <v>41</v>
      </c>
      <c r="G4" s="197" t="s">
        <v>42</v>
      </c>
      <c r="H4" s="242" t="s">
        <v>116</v>
      </c>
      <c r="I4" s="27" t="s">
        <v>37</v>
      </c>
      <c r="J4" s="27" t="s">
        <v>38</v>
      </c>
      <c r="K4" s="27" t="s">
        <v>39</v>
      </c>
      <c r="L4" s="27" t="s">
        <v>40</v>
      </c>
      <c r="M4" s="27" t="s">
        <v>41</v>
      </c>
      <c r="N4" s="197" t="s">
        <v>42</v>
      </c>
    </row>
    <row r="5" spans="1:14" ht="20.100000000000001" customHeight="1">
      <c r="A5" s="242" t="s">
        <v>44</v>
      </c>
      <c r="B5" s="243">
        <v>762</v>
      </c>
      <c r="C5" s="243">
        <v>929</v>
      </c>
      <c r="D5" s="243">
        <v>929</v>
      </c>
      <c r="E5" s="243">
        <v>929</v>
      </c>
      <c r="F5" s="244">
        <v>100</v>
      </c>
      <c r="G5" s="245" t="s">
        <v>1148</v>
      </c>
      <c r="H5" s="242" t="s">
        <v>44</v>
      </c>
      <c r="I5" s="268">
        <f>SUM(I6,I20)</f>
        <v>762</v>
      </c>
      <c r="J5" s="268">
        <f>SUM(J6,J20)</f>
        <v>929.15</v>
      </c>
      <c r="K5" s="268">
        <f>SUM(K6,K20)</f>
        <v>929.15</v>
      </c>
      <c r="L5" s="268">
        <f>SUM(L6,L20)</f>
        <v>928.78</v>
      </c>
      <c r="M5" s="269">
        <v>100</v>
      </c>
      <c r="N5" s="270" t="s">
        <v>1148</v>
      </c>
    </row>
    <row r="6" spans="1:14" ht="20.100000000000001" customHeight="1">
      <c r="A6" s="246" t="s">
        <v>45</v>
      </c>
      <c r="B6" s="243">
        <v>0</v>
      </c>
      <c r="C6" s="243">
        <v>0</v>
      </c>
      <c r="D6" s="243"/>
      <c r="E6" s="243">
        <v>0</v>
      </c>
      <c r="F6" s="244"/>
      <c r="G6" s="247"/>
      <c r="H6" s="246" t="s">
        <v>47</v>
      </c>
      <c r="I6" s="268">
        <f>SUM(I7:I15)</f>
        <v>762</v>
      </c>
      <c r="J6" s="268">
        <f>SUM(J7:J15)</f>
        <v>903.15</v>
      </c>
      <c r="K6" s="268">
        <f>SUM(K7:K15)</f>
        <v>903.15</v>
      </c>
      <c r="L6" s="268">
        <f>SUM(L7:L15)</f>
        <v>701.78</v>
      </c>
      <c r="M6" s="268">
        <f>L6/K6*100</f>
        <v>77.703592980125094</v>
      </c>
      <c r="N6" s="270" t="s">
        <v>1148</v>
      </c>
    </row>
    <row r="7" spans="1:14" ht="20.100000000000001" customHeight="1">
      <c r="A7" s="248" t="s">
        <v>1149</v>
      </c>
      <c r="B7" s="249"/>
      <c r="C7" s="249"/>
      <c r="D7" s="249"/>
      <c r="E7" s="249"/>
      <c r="F7" s="250"/>
      <c r="G7" s="251"/>
      <c r="H7" s="252" t="s">
        <v>1150</v>
      </c>
      <c r="I7" s="271"/>
      <c r="J7" s="271"/>
      <c r="K7" s="271"/>
      <c r="L7" s="271"/>
      <c r="M7" s="271"/>
      <c r="N7" s="272"/>
    </row>
    <row r="8" spans="1:14" ht="20.100000000000001" customHeight="1">
      <c r="A8" s="252" t="s">
        <v>1151</v>
      </c>
      <c r="B8" s="249"/>
      <c r="C8" s="249"/>
      <c r="D8" s="249"/>
      <c r="E8" s="249"/>
      <c r="F8" s="250"/>
      <c r="G8" s="251"/>
      <c r="H8" s="252" t="s">
        <v>1152</v>
      </c>
      <c r="I8" s="271"/>
      <c r="J8" s="271"/>
      <c r="K8" s="271"/>
      <c r="L8" s="271"/>
      <c r="M8" s="271"/>
      <c r="N8" s="272"/>
    </row>
    <row r="9" spans="1:14" ht="20.100000000000001" customHeight="1">
      <c r="A9" s="252" t="s">
        <v>1153</v>
      </c>
      <c r="B9" s="249"/>
      <c r="C9" s="249"/>
      <c r="D9" s="249"/>
      <c r="E9" s="249"/>
      <c r="F9" s="250"/>
      <c r="G9" s="251"/>
      <c r="H9" s="252" t="s">
        <v>1154</v>
      </c>
      <c r="I9" s="271">
        <v>731</v>
      </c>
      <c r="J9" s="271">
        <v>898</v>
      </c>
      <c r="K9" s="271">
        <v>898</v>
      </c>
      <c r="L9" s="271">
        <v>696.14</v>
      </c>
      <c r="M9" s="271">
        <f>L9/K9*100</f>
        <v>77.521158129175944</v>
      </c>
      <c r="N9" s="270" t="s">
        <v>1148</v>
      </c>
    </row>
    <row r="10" spans="1:14" ht="20.100000000000001" customHeight="1">
      <c r="A10" s="252" t="s">
        <v>1155</v>
      </c>
      <c r="B10" s="249"/>
      <c r="C10" s="249"/>
      <c r="D10" s="249"/>
      <c r="E10" s="249"/>
      <c r="F10" s="250"/>
      <c r="G10" s="251"/>
      <c r="H10" s="252" t="s">
        <v>1156</v>
      </c>
      <c r="I10" s="271"/>
      <c r="J10" s="271"/>
      <c r="K10" s="271"/>
      <c r="L10" s="271"/>
      <c r="M10" s="271"/>
      <c r="N10" s="272"/>
    </row>
    <row r="11" spans="1:14" ht="20.100000000000001" customHeight="1">
      <c r="A11" s="252" t="s">
        <v>1157</v>
      </c>
      <c r="B11" s="253"/>
      <c r="C11" s="249"/>
      <c r="D11" s="249"/>
      <c r="E11" s="249"/>
      <c r="F11" s="250"/>
      <c r="G11" s="251"/>
      <c r="H11" s="252" t="s">
        <v>1158</v>
      </c>
      <c r="I11" s="273"/>
      <c r="J11" s="271"/>
      <c r="K11" s="271"/>
      <c r="L11" s="271"/>
      <c r="M11" s="271"/>
      <c r="N11" s="272"/>
    </row>
    <row r="12" spans="1:14" ht="20.100000000000001" customHeight="1">
      <c r="A12" s="252" t="s">
        <v>1159</v>
      </c>
      <c r="B12" s="253"/>
      <c r="C12" s="249"/>
      <c r="D12" s="249"/>
      <c r="E12" s="249"/>
      <c r="F12" s="250"/>
      <c r="G12" s="251"/>
      <c r="H12" s="252" t="s">
        <v>1160</v>
      </c>
      <c r="I12" s="273">
        <v>31</v>
      </c>
      <c r="J12" s="271">
        <v>5</v>
      </c>
      <c r="K12" s="271">
        <v>5</v>
      </c>
      <c r="L12" s="271">
        <v>5.49</v>
      </c>
      <c r="M12" s="271">
        <v>100</v>
      </c>
      <c r="N12" s="272"/>
    </row>
    <row r="13" spans="1:14" ht="20.100000000000001" customHeight="1">
      <c r="A13" s="252" t="s">
        <v>1161</v>
      </c>
      <c r="B13" s="253"/>
      <c r="C13" s="249"/>
      <c r="D13" s="249"/>
      <c r="E13" s="249"/>
      <c r="F13" s="250"/>
      <c r="G13" s="251"/>
      <c r="H13" s="252" t="s">
        <v>1162</v>
      </c>
      <c r="I13" s="273"/>
      <c r="J13" s="271"/>
      <c r="K13" s="271"/>
      <c r="L13" s="271"/>
      <c r="M13" s="271"/>
      <c r="N13" s="272"/>
    </row>
    <row r="14" spans="1:14" ht="20.100000000000001" customHeight="1">
      <c r="A14" s="252" t="s">
        <v>1163</v>
      </c>
      <c r="B14" s="253"/>
      <c r="C14" s="249"/>
      <c r="D14" s="249"/>
      <c r="E14" s="249"/>
      <c r="F14" s="250"/>
      <c r="G14" s="251"/>
      <c r="H14" s="252" t="s">
        <v>1164</v>
      </c>
      <c r="I14" s="273"/>
      <c r="J14" s="271"/>
      <c r="K14" s="271"/>
      <c r="L14" s="271"/>
      <c r="M14" s="271"/>
      <c r="N14" s="272"/>
    </row>
    <row r="15" spans="1:14" ht="20.100000000000001" customHeight="1">
      <c r="A15" s="252" t="s">
        <v>1165</v>
      </c>
      <c r="B15" s="253"/>
      <c r="C15" s="249"/>
      <c r="D15" s="249"/>
      <c r="E15" s="249"/>
      <c r="F15" s="250"/>
      <c r="G15" s="251"/>
      <c r="H15" s="252" t="s">
        <v>1166</v>
      </c>
      <c r="I15" s="274">
        <v>0</v>
      </c>
      <c r="J15" s="274">
        <v>0.15</v>
      </c>
      <c r="K15" s="274">
        <v>0.15</v>
      </c>
      <c r="L15" s="274">
        <v>0.15</v>
      </c>
      <c r="M15" s="271">
        <v>100</v>
      </c>
      <c r="N15" s="270" t="s">
        <v>1148</v>
      </c>
    </row>
    <row r="16" spans="1:14" ht="20.100000000000001" customHeight="1">
      <c r="A16" s="252" t="s">
        <v>1167</v>
      </c>
      <c r="B16" s="253"/>
      <c r="C16" s="249"/>
      <c r="D16" s="249"/>
      <c r="E16" s="249"/>
      <c r="F16" s="250"/>
      <c r="G16" s="251"/>
      <c r="H16" s="252"/>
      <c r="I16" s="273"/>
      <c r="J16" s="271"/>
      <c r="K16" s="271"/>
      <c r="L16" s="271"/>
      <c r="M16" s="271"/>
      <c r="N16" s="272"/>
    </row>
    <row r="17" spans="1:14" ht="20.100000000000001" customHeight="1">
      <c r="A17" s="221" t="s">
        <v>1168</v>
      </c>
      <c r="B17" s="253"/>
      <c r="C17" s="249"/>
      <c r="D17" s="249"/>
      <c r="E17" s="249"/>
      <c r="F17" s="250"/>
      <c r="G17" s="251"/>
      <c r="H17" s="252"/>
      <c r="I17" s="273"/>
      <c r="J17" s="271"/>
      <c r="K17" s="271"/>
      <c r="L17" s="271"/>
      <c r="M17" s="271"/>
      <c r="N17" s="272"/>
    </row>
    <row r="18" spans="1:14" ht="20.100000000000001" customHeight="1">
      <c r="A18" s="221" t="s">
        <v>1169</v>
      </c>
      <c r="B18" s="253"/>
      <c r="C18" s="249"/>
      <c r="D18" s="249"/>
      <c r="E18" s="249"/>
      <c r="F18" s="250"/>
      <c r="G18" s="251"/>
      <c r="H18" s="252"/>
      <c r="I18" s="273"/>
      <c r="J18" s="271"/>
      <c r="K18" s="271"/>
      <c r="L18" s="271"/>
      <c r="M18" s="271"/>
      <c r="N18" s="272"/>
    </row>
    <row r="19" spans="1:14" ht="20.100000000000001" customHeight="1">
      <c r="A19" s="221" t="s">
        <v>1170</v>
      </c>
      <c r="B19" s="254"/>
      <c r="C19" s="254"/>
      <c r="D19" s="254"/>
      <c r="E19" s="254"/>
      <c r="F19" s="250"/>
      <c r="G19" s="251"/>
      <c r="H19" s="252"/>
      <c r="I19" s="275"/>
      <c r="J19" s="275"/>
      <c r="K19" s="275"/>
      <c r="L19" s="275"/>
      <c r="M19" s="275"/>
      <c r="N19" s="272"/>
    </row>
    <row r="20" spans="1:14" ht="20.100000000000001" customHeight="1">
      <c r="A20" s="246" t="s">
        <v>91</v>
      </c>
      <c r="B20" s="255">
        <v>762</v>
      </c>
      <c r="C20" s="243">
        <v>929</v>
      </c>
      <c r="D20" s="243">
        <v>929</v>
      </c>
      <c r="E20" s="243">
        <v>929</v>
      </c>
      <c r="F20" s="244"/>
      <c r="G20" s="245" t="s">
        <v>1148</v>
      </c>
      <c r="H20" s="246" t="s">
        <v>92</v>
      </c>
      <c r="I20" s="276"/>
      <c r="J20" s="269">
        <v>26</v>
      </c>
      <c r="K20" s="269">
        <v>26</v>
      </c>
      <c r="L20" s="269">
        <v>227</v>
      </c>
      <c r="M20" s="269"/>
      <c r="N20" s="270" t="s">
        <v>1148</v>
      </c>
    </row>
    <row r="21" spans="1:14" ht="20.100000000000001" customHeight="1">
      <c r="A21" s="221" t="s">
        <v>93</v>
      </c>
      <c r="B21" s="256"/>
      <c r="C21" s="257">
        <v>167</v>
      </c>
      <c r="D21" s="257">
        <v>167</v>
      </c>
      <c r="E21" s="257">
        <v>167</v>
      </c>
      <c r="F21" s="353"/>
      <c r="G21" s="245" t="s">
        <v>1148</v>
      </c>
      <c r="H21" s="56" t="s">
        <v>1171</v>
      </c>
      <c r="I21" s="277"/>
      <c r="J21" s="274"/>
      <c r="K21" s="274"/>
      <c r="L21" s="274"/>
      <c r="M21" s="274"/>
      <c r="N21" s="278"/>
    </row>
    <row r="22" spans="1:14" ht="20.100000000000001" customHeight="1">
      <c r="A22" s="221" t="s">
        <v>1172</v>
      </c>
      <c r="B22" s="257"/>
      <c r="C22" s="257"/>
      <c r="D22" s="257"/>
      <c r="E22" s="257"/>
      <c r="F22" s="353"/>
      <c r="G22" s="258"/>
      <c r="H22" s="221" t="s">
        <v>1173</v>
      </c>
      <c r="I22" s="274"/>
      <c r="J22" s="274">
        <v>26</v>
      </c>
      <c r="K22" s="274">
        <v>26</v>
      </c>
      <c r="L22" s="274">
        <v>25.79</v>
      </c>
      <c r="M22" s="274"/>
      <c r="N22" s="278"/>
    </row>
    <row r="23" spans="1:14" ht="20.100000000000001" customHeight="1">
      <c r="A23" s="115" t="s">
        <v>1174</v>
      </c>
      <c r="B23" s="257">
        <v>0</v>
      </c>
      <c r="C23" s="257">
        <v>0</v>
      </c>
      <c r="D23" s="257"/>
      <c r="E23" s="257">
        <v>0</v>
      </c>
      <c r="F23" s="353"/>
      <c r="G23" s="259"/>
      <c r="H23" s="115" t="s">
        <v>98</v>
      </c>
      <c r="I23" s="274">
        <v>0</v>
      </c>
      <c r="J23" s="274">
        <v>0</v>
      </c>
      <c r="K23" s="274">
        <v>0</v>
      </c>
      <c r="L23" s="274">
        <v>0</v>
      </c>
      <c r="M23" s="274"/>
      <c r="N23" s="279"/>
    </row>
    <row r="24" spans="1:14" ht="20.100000000000001" customHeight="1">
      <c r="A24" s="115" t="s">
        <v>103</v>
      </c>
      <c r="B24" s="257"/>
      <c r="C24" s="257"/>
      <c r="D24" s="257"/>
      <c r="E24" s="257"/>
      <c r="F24" s="353"/>
      <c r="G24" s="260"/>
      <c r="H24" s="115" t="s">
        <v>1175</v>
      </c>
      <c r="I24" s="274"/>
      <c r="J24" s="274"/>
      <c r="K24" s="274"/>
      <c r="L24" s="274"/>
      <c r="M24" s="274"/>
      <c r="N24" s="280"/>
    </row>
    <row r="25" spans="1:14" ht="20.100000000000001" customHeight="1">
      <c r="A25" s="115" t="s">
        <v>105</v>
      </c>
      <c r="B25" s="256"/>
      <c r="C25" s="257"/>
      <c r="D25" s="257"/>
      <c r="E25" s="257"/>
      <c r="F25" s="353"/>
      <c r="G25" s="260"/>
      <c r="H25" s="115" t="s">
        <v>1176</v>
      </c>
      <c r="I25" s="277"/>
      <c r="J25" s="274"/>
      <c r="K25" s="274"/>
      <c r="L25" s="274"/>
      <c r="M25" s="274"/>
      <c r="N25" s="280"/>
    </row>
    <row r="26" spans="1:14" ht="20.100000000000001" customHeight="1">
      <c r="A26" s="221" t="s">
        <v>1177</v>
      </c>
      <c r="B26" s="257">
        <v>761.81</v>
      </c>
      <c r="C26" s="257">
        <v>761.81</v>
      </c>
      <c r="D26" s="257">
        <v>761.81</v>
      </c>
      <c r="E26" s="257">
        <v>761.81</v>
      </c>
      <c r="F26" s="353"/>
      <c r="G26" s="245" t="s">
        <v>1148</v>
      </c>
      <c r="H26" s="261" t="s">
        <v>108</v>
      </c>
      <c r="I26" s="274"/>
      <c r="J26" s="274"/>
      <c r="K26" s="274"/>
      <c r="L26" s="274"/>
      <c r="M26" s="274"/>
      <c r="N26" s="280"/>
    </row>
    <row r="27" spans="1:14" ht="20.100000000000001" customHeight="1">
      <c r="A27" s="221"/>
      <c r="B27" s="262"/>
      <c r="C27" s="262"/>
      <c r="D27" s="262"/>
      <c r="E27" s="262"/>
      <c r="F27" s="262"/>
      <c r="G27" s="263"/>
      <c r="H27" s="261" t="s">
        <v>110</v>
      </c>
      <c r="I27" s="274"/>
      <c r="J27" s="274"/>
      <c r="K27" s="274"/>
      <c r="L27" s="274"/>
      <c r="M27" s="274"/>
      <c r="N27" s="280"/>
    </row>
    <row r="28" spans="1:14" ht="20.100000000000001" customHeight="1">
      <c r="A28" s="264"/>
      <c r="B28" s="265"/>
      <c r="C28" s="265"/>
      <c r="D28" s="265"/>
      <c r="E28" s="265"/>
      <c r="F28" s="265"/>
      <c r="G28" s="265"/>
      <c r="H28" s="221" t="s">
        <v>1178</v>
      </c>
      <c r="I28" s="281"/>
      <c r="J28" s="281"/>
      <c r="K28" s="281"/>
      <c r="L28" s="281">
        <v>201</v>
      </c>
      <c r="M28" s="281"/>
      <c r="N28" s="270" t="s">
        <v>1148</v>
      </c>
    </row>
    <row r="29" spans="1:14" ht="37.5" customHeight="1">
      <c r="A29" s="373" t="s">
        <v>1179</v>
      </c>
      <c r="B29" s="373"/>
      <c r="C29" s="373"/>
      <c r="D29" s="373"/>
      <c r="E29" s="373"/>
      <c r="F29" s="373"/>
      <c r="G29" s="373"/>
      <c r="H29" s="373"/>
      <c r="I29" s="373"/>
      <c r="J29" s="373"/>
      <c r="K29" s="373"/>
      <c r="L29" s="373"/>
      <c r="M29" s="373"/>
      <c r="N29" s="373"/>
    </row>
    <row r="30" spans="1:14" ht="20.100000000000001" customHeight="1">
      <c r="G30" s="240"/>
      <c r="N30" s="240"/>
    </row>
    <row r="31" spans="1:14" ht="20.100000000000001" customHeight="1">
      <c r="G31" s="240"/>
      <c r="N31" s="240"/>
    </row>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s="237" customFormat="1" ht="20.100000000000001" customHeight="1">
      <c r="B51" s="238"/>
      <c r="C51" s="238"/>
      <c r="D51" s="238"/>
      <c r="E51" s="238"/>
      <c r="F51" s="238"/>
      <c r="G51" s="238"/>
      <c r="H51" s="239"/>
      <c r="I51" s="238"/>
      <c r="J51" s="238"/>
      <c r="K51" s="238"/>
      <c r="L51" s="238"/>
      <c r="M51" s="238"/>
      <c r="N51" s="238"/>
    </row>
    <row r="52" spans="2:14" s="237" customFormat="1" ht="20.100000000000001" customHeight="1">
      <c r="B52" s="238"/>
      <c r="C52" s="238"/>
      <c r="D52" s="238"/>
      <c r="E52" s="238"/>
      <c r="F52" s="238"/>
      <c r="G52" s="238"/>
      <c r="H52" s="239"/>
      <c r="I52" s="238"/>
      <c r="J52" s="238"/>
      <c r="K52" s="238"/>
      <c r="L52" s="238"/>
      <c r="M52" s="238"/>
      <c r="N52" s="238"/>
    </row>
    <row r="53" spans="2:14" s="237" customFormat="1" ht="20.100000000000001" customHeight="1">
      <c r="B53" s="238"/>
      <c r="C53" s="238"/>
      <c r="D53" s="238"/>
      <c r="E53" s="238"/>
      <c r="F53" s="238"/>
      <c r="G53" s="238"/>
      <c r="H53" s="239"/>
      <c r="I53" s="238"/>
      <c r="J53" s="238"/>
      <c r="K53" s="238"/>
      <c r="L53" s="238"/>
      <c r="M53" s="238"/>
      <c r="N53" s="238"/>
    </row>
    <row r="54" spans="2:14" s="237" customFormat="1" ht="20.100000000000001" customHeight="1">
      <c r="B54" s="238"/>
      <c r="C54" s="238"/>
      <c r="D54" s="238"/>
      <c r="E54" s="238"/>
      <c r="F54" s="238"/>
      <c r="G54" s="238"/>
      <c r="H54" s="239"/>
      <c r="I54" s="238"/>
      <c r="J54" s="238"/>
      <c r="K54" s="238"/>
      <c r="L54" s="238"/>
      <c r="M54" s="238"/>
      <c r="N54" s="238"/>
    </row>
    <row r="55" spans="2:14" s="237" customFormat="1" ht="20.100000000000001" customHeight="1">
      <c r="B55" s="238"/>
      <c r="C55" s="238"/>
      <c r="D55" s="238"/>
      <c r="E55" s="238"/>
      <c r="F55" s="238"/>
      <c r="G55" s="238"/>
      <c r="H55" s="239"/>
      <c r="I55" s="238"/>
      <c r="J55" s="238"/>
      <c r="K55" s="238"/>
      <c r="L55" s="238"/>
      <c r="M55" s="238"/>
      <c r="N55" s="238"/>
    </row>
    <row r="56" spans="2:14" s="237" customFormat="1" ht="20.100000000000001" customHeight="1">
      <c r="B56" s="238"/>
      <c r="C56" s="238"/>
      <c r="D56" s="238"/>
      <c r="E56" s="238"/>
      <c r="F56" s="238"/>
      <c r="G56" s="238"/>
      <c r="H56" s="239"/>
      <c r="I56" s="238"/>
      <c r="J56" s="238"/>
      <c r="K56" s="238"/>
      <c r="L56" s="238"/>
      <c r="M56" s="238"/>
      <c r="N56" s="238"/>
    </row>
    <row r="57" spans="2:14" s="237" customFormat="1" ht="20.100000000000001" customHeight="1">
      <c r="B57" s="238"/>
      <c r="C57" s="238"/>
      <c r="D57" s="238"/>
      <c r="E57" s="238"/>
      <c r="F57" s="238"/>
      <c r="G57" s="238"/>
      <c r="H57" s="239"/>
      <c r="I57" s="238"/>
      <c r="J57" s="238"/>
      <c r="K57" s="238"/>
      <c r="L57" s="238"/>
      <c r="M57" s="238"/>
      <c r="N57" s="238"/>
    </row>
  </sheetData>
  <mergeCells count="4">
    <mergeCell ref="A1:H1"/>
    <mergeCell ref="A2:N2"/>
    <mergeCell ref="A3:H3"/>
    <mergeCell ref="A29:N29"/>
  </mergeCells>
  <phoneticPr fontId="80" type="noConversion"/>
  <printOptions horizontalCentered="1"/>
  <pageMargins left="0.15748031496063" right="0.15748031496063" top="0.511811023622047" bottom="0.31496062992126" header="0.31496062992126" footer="0.31496062992126"/>
  <pageSetup paperSize="9" scale="69" fitToHeight="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C76"/>
  <sheetViews>
    <sheetView topLeftCell="A46" zoomScale="115" zoomScaleNormal="115" workbookViewId="0">
      <selection activeCell="B9" sqref="B9"/>
    </sheetView>
  </sheetViews>
  <sheetFormatPr defaultColWidth="9" defaultRowHeight="14.25"/>
  <cols>
    <col min="1" max="1" width="46.125" style="225" customWidth="1"/>
    <col min="2" max="2" width="18" style="226" customWidth="1"/>
    <col min="3" max="3" width="11.625" style="227" customWidth="1"/>
    <col min="4" max="16384" width="9" style="227"/>
  </cols>
  <sheetData>
    <row r="1" spans="1:3" ht="18" customHeight="1">
      <c r="A1" s="374" t="s">
        <v>1180</v>
      </c>
      <c r="B1" s="375"/>
    </row>
    <row r="2" spans="1:3" ht="24">
      <c r="A2" s="376" t="s">
        <v>1181</v>
      </c>
      <c r="B2" s="377"/>
    </row>
    <row r="3" spans="1:3" ht="20.25" customHeight="1">
      <c r="A3" s="75"/>
      <c r="B3" s="228" t="s">
        <v>35</v>
      </c>
    </row>
    <row r="4" spans="1:3" ht="20.100000000000001" customHeight="1">
      <c r="A4" s="229" t="s">
        <v>116</v>
      </c>
      <c r="B4" s="230" t="s">
        <v>40</v>
      </c>
    </row>
    <row r="5" spans="1:3" ht="20.100000000000001" customHeight="1">
      <c r="A5" s="231" t="s">
        <v>47</v>
      </c>
      <c r="B5" s="232">
        <v>702</v>
      </c>
    </row>
    <row r="6" spans="1:3" ht="20.100000000000001" customHeight="1">
      <c r="A6" s="98" t="s">
        <v>1150</v>
      </c>
      <c r="B6" s="233"/>
    </row>
    <row r="7" spans="1:3" ht="20.100000000000001" customHeight="1">
      <c r="A7" s="98" t="s">
        <v>1182</v>
      </c>
      <c r="B7" s="233"/>
    </row>
    <row r="8" spans="1:3" ht="20.100000000000001" customHeight="1">
      <c r="A8" s="98" t="s">
        <v>1183</v>
      </c>
      <c r="B8" s="233"/>
    </row>
    <row r="9" spans="1:3" ht="20.100000000000001" customHeight="1">
      <c r="A9" s="98" t="s">
        <v>1184</v>
      </c>
      <c r="B9" s="233">
        <v>696.14</v>
      </c>
      <c r="C9" s="234"/>
    </row>
    <row r="10" spans="1:3" ht="20.100000000000001" customHeight="1">
      <c r="A10" s="98" t="s">
        <v>1185</v>
      </c>
      <c r="B10" s="233">
        <v>72</v>
      </c>
      <c r="C10" s="234"/>
    </row>
    <row r="11" spans="1:3" ht="20.100000000000001" customHeight="1">
      <c r="A11" s="98" t="s">
        <v>1186</v>
      </c>
      <c r="B11" s="233"/>
    </row>
    <row r="12" spans="1:3" ht="20.100000000000001" customHeight="1">
      <c r="A12" s="98" t="s">
        <v>1187</v>
      </c>
      <c r="B12" s="233">
        <v>66.400000000000006</v>
      </c>
    </row>
    <row r="13" spans="1:3" ht="20.100000000000001" customHeight="1">
      <c r="A13" s="98" t="s">
        <v>1188</v>
      </c>
      <c r="B13" s="233"/>
    </row>
    <row r="14" spans="1:3" ht="20.100000000000001" customHeight="1">
      <c r="A14" s="98" t="s">
        <v>1189</v>
      </c>
      <c r="B14" s="233"/>
    </row>
    <row r="15" spans="1:3" ht="20.100000000000001" customHeight="1">
      <c r="A15" s="98" t="s">
        <v>1190</v>
      </c>
      <c r="B15" s="233">
        <v>5.6</v>
      </c>
    </row>
    <row r="16" spans="1:3" ht="20.100000000000001" customHeight="1">
      <c r="A16" s="98" t="s">
        <v>1191</v>
      </c>
      <c r="B16" s="233"/>
    </row>
    <row r="17" spans="1:2" ht="20.100000000000001" customHeight="1">
      <c r="A17" s="98" t="s">
        <v>1192</v>
      </c>
      <c r="B17" s="233"/>
    </row>
    <row r="18" spans="1:2" ht="20.100000000000001" customHeight="1">
      <c r="A18" s="98" t="s">
        <v>1193</v>
      </c>
      <c r="B18" s="233"/>
    </row>
    <row r="19" spans="1:2" ht="20.100000000000001" customHeight="1">
      <c r="A19" s="98" t="s">
        <v>1194</v>
      </c>
      <c r="B19" s="233"/>
    </row>
    <row r="20" spans="1:2" ht="20.100000000000001" customHeight="1">
      <c r="A20" s="98" t="s">
        <v>1195</v>
      </c>
      <c r="B20" s="233">
        <v>624.14</v>
      </c>
    </row>
    <row r="21" spans="1:2" ht="20.100000000000001" customHeight="1">
      <c r="A21" s="98" t="s">
        <v>1196</v>
      </c>
      <c r="B21" s="232">
        <v>624</v>
      </c>
    </row>
    <row r="22" spans="1:2" ht="20.100000000000001" customHeight="1">
      <c r="A22" s="98" t="s">
        <v>1197</v>
      </c>
      <c r="B22" s="232"/>
    </row>
    <row r="23" spans="1:2" ht="20.100000000000001" customHeight="1">
      <c r="A23" s="98" t="s">
        <v>1198</v>
      </c>
      <c r="B23" s="232"/>
    </row>
    <row r="24" spans="1:2" ht="20.100000000000001" customHeight="1">
      <c r="A24" s="98" t="s">
        <v>1199</v>
      </c>
      <c r="B24" s="232"/>
    </row>
    <row r="25" spans="1:2" ht="20.100000000000001" customHeight="1">
      <c r="A25" s="98" t="s">
        <v>1200</v>
      </c>
      <c r="B25" s="232"/>
    </row>
    <row r="26" spans="1:2" ht="20.100000000000001" customHeight="1">
      <c r="A26" s="98" t="s">
        <v>1201</v>
      </c>
      <c r="B26" s="232"/>
    </row>
    <row r="27" spans="1:2" ht="20.100000000000001" customHeight="1">
      <c r="A27" s="98" t="s">
        <v>1192</v>
      </c>
      <c r="B27" s="232"/>
    </row>
    <row r="28" spans="1:2" ht="20.100000000000001" customHeight="1">
      <c r="A28" s="98" t="s">
        <v>1202</v>
      </c>
      <c r="B28" s="232"/>
    </row>
    <row r="29" spans="1:2" ht="20.100000000000001" customHeight="1">
      <c r="A29" s="98" t="s">
        <v>1203</v>
      </c>
      <c r="B29" s="232"/>
    </row>
    <row r="30" spans="1:2" ht="20.100000000000001" customHeight="1">
      <c r="A30" s="98" t="s">
        <v>1204</v>
      </c>
      <c r="B30" s="232"/>
    </row>
    <row r="31" spans="1:2" ht="20.100000000000001" customHeight="1">
      <c r="A31" s="98" t="s">
        <v>1205</v>
      </c>
      <c r="B31" s="232"/>
    </row>
    <row r="32" spans="1:2" ht="20.100000000000001" customHeight="1">
      <c r="A32" s="98" t="s">
        <v>1206</v>
      </c>
      <c r="B32" s="232"/>
    </row>
    <row r="33" spans="1:2" ht="20.100000000000001" customHeight="1">
      <c r="A33" s="98" t="s">
        <v>1207</v>
      </c>
      <c r="B33" s="232"/>
    </row>
    <row r="34" spans="1:2" ht="20.100000000000001" customHeight="1">
      <c r="A34" s="98" t="s">
        <v>1208</v>
      </c>
      <c r="B34" s="232"/>
    </row>
    <row r="35" spans="1:2" ht="20.100000000000001" customHeight="1">
      <c r="A35" s="98" t="s">
        <v>1209</v>
      </c>
      <c r="B35" s="232"/>
    </row>
    <row r="36" spans="1:2" ht="20.100000000000001" customHeight="1">
      <c r="A36" s="98" t="s">
        <v>1210</v>
      </c>
      <c r="B36" s="232"/>
    </row>
    <row r="37" spans="1:2" ht="20.100000000000001" customHeight="1">
      <c r="A37" s="98" t="s">
        <v>1211</v>
      </c>
      <c r="B37" s="232"/>
    </row>
    <row r="38" spans="1:2" ht="20.100000000000001" customHeight="1">
      <c r="A38" s="98" t="s">
        <v>1212</v>
      </c>
      <c r="B38" s="235">
        <v>5.49</v>
      </c>
    </row>
    <row r="39" spans="1:2" ht="20.100000000000001" customHeight="1">
      <c r="A39" s="98" t="s">
        <v>1213</v>
      </c>
      <c r="B39" s="235">
        <v>5.49</v>
      </c>
    </row>
    <row r="40" spans="1:2" ht="20.100000000000001" customHeight="1">
      <c r="A40" s="98" t="s">
        <v>1214</v>
      </c>
      <c r="B40" s="235"/>
    </row>
    <row r="41" spans="1:2" ht="20.100000000000001" customHeight="1">
      <c r="A41" s="98" t="s">
        <v>1215</v>
      </c>
      <c r="B41" s="235">
        <v>5</v>
      </c>
    </row>
    <row r="42" spans="1:2" ht="20.100000000000001" customHeight="1">
      <c r="A42" s="98" t="s">
        <v>1216</v>
      </c>
      <c r="B42" s="232"/>
    </row>
    <row r="43" spans="1:2" ht="20.100000000000001" customHeight="1">
      <c r="A43" s="98" t="s">
        <v>1217</v>
      </c>
      <c r="B43" s="232"/>
    </row>
    <row r="44" spans="1:2" ht="20.100000000000001" customHeight="1">
      <c r="A44" s="98" t="s">
        <v>1218</v>
      </c>
      <c r="B44" s="232"/>
    </row>
    <row r="45" spans="1:2" ht="20.100000000000001" customHeight="1">
      <c r="A45" s="98" t="s">
        <v>1219</v>
      </c>
      <c r="B45" s="232"/>
    </row>
    <row r="46" spans="1:2" ht="20.100000000000001" customHeight="1">
      <c r="A46" s="98" t="s">
        <v>1220</v>
      </c>
      <c r="B46" s="232"/>
    </row>
    <row r="47" spans="1:2" ht="20.100000000000001" customHeight="1">
      <c r="A47" s="98" t="s">
        <v>1221</v>
      </c>
      <c r="B47" s="232"/>
    </row>
    <row r="48" spans="1:2" ht="20.100000000000001" customHeight="1">
      <c r="A48" s="98" t="s">
        <v>1222</v>
      </c>
      <c r="B48" s="232"/>
    </row>
    <row r="49" spans="1:2" ht="20.100000000000001" customHeight="1">
      <c r="A49" s="98" t="s">
        <v>1223</v>
      </c>
      <c r="B49" s="232"/>
    </row>
    <row r="50" spans="1:2" ht="20.100000000000001" customHeight="1">
      <c r="A50" s="98" t="s">
        <v>1224</v>
      </c>
      <c r="B50" s="232"/>
    </row>
    <row r="51" spans="1:2" ht="20.100000000000001" customHeight="1">
      <c r="A51" s="98" t="s">
        <v>1225</v>
      </c>
      <c r="B51" s="232"/>
    </row>
    <row r="52" spans="1:2" ht="20.100000000000001" customHeight="1">
      <c r="A52" s="98" t="s">
        <v>1226</v>
      </c>
      <c r="B52" s="232"/>
    </row>
    <row r="53" spans="1:2" ht="20.100000000000001" customHeight="1">
      <c r="A53" s="98" t="s">
        <v>1227</v>
      </c>
      <c r="B53" s="232"/>
    </row>
    <row r="54" spans="1:2" ht="20.100000000000001" customHeight="1">
      <c r="A54" s="98" t="s">
        <v>1228</v>
      </c>
      <c r="B54" s="232"/>
    </row>
    <row r="55" spans="1:2" ht="20.100000000000001" customHeight="1">
      <c r="A55" s="98" t="s">
        <v>1229</v>
      </c>
      <c r="B55" s="232"/>
    </row>
    <row r="56" spans="1:2" ht="20.100000000000001" customHeight="1">
      <c r="A56" s="98" t="s">
        <v>1230</v>
      </c>
      <c r="B56" s="232">
        <v>23.15</v>
      </c>
    </row>
    <row r="57" spans="1:2" ht="20.100000000000001" customHeight="1">
      <c r="A57" s="98" t="s">
        <v>1231</v>
      </c>
      <c r="B57" s="232">
        <v>23.15</v>
      </c>
    </row>
    <row r="58" spans="1:2" ht="20.100000000000001" customHeight="1">
      <c r="A58" s="98" t="s">
        <v>1232</v>
      </c>
      <c r="B58" s="232">
        <v>23.15</v>
      </c>
    </row>
    <row r="59" spans="1:2" ht="36" customHeight="1">
      <c r="A59" s="378" t="s">
        <v>1233</v>
      </c>
      <c r="B59" s="379"/>
    </row>
    <row r="60" spans="1:2" ht="35.1" customHeight="1"/>
    <row r="73" spans="1:2">
      <c r="A73" s="227"/>
      <c r="B73" s="236"/>
    </row>
    <row r="74" spans="1:2">
      <c r="A74" s="227"/>
      <c r="B74" s="236"/>
    </row>
    <row r="75" spans="1:2">
      <c r="A75" s="227"/>
      <c r="B75" s="236"/>
    </row>
    <row r="76" spans="1:2">
      <c r="A76" s="227"/>
      <c r="B76" s="236"/>
    </row>
  </sheetData>
  <mergeCells count="3">
    <mergeCell ref="A1:B1"/>
    <mergeCell ref="A2:B2"/>
    <mergeCell ref="A59:B59"/>
  </mergeCells>
  <phoneticPr fontId="80"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C8"/>
  <sheetViews>
    <sheetView zoomScale="130" zoomScaleNormal="130" workbookViewId="0">
      <selection activeCell="F8" sqref="F8"/>
    </sheetView>
  </sheetViews>
  <sheetFormatPr defaultColWidth="9" defaultRowHeight="13.5"/>
  <cols>
    <col min="1" max="1" width="9.875" style="84" customWidth="1"/>
    <col min="2" max="3" width="26.75" style="84" customWidth="1"/>
    <col min="4" max="16384" width="9" style="84"/>
  </cols>
  <sheetData>
    <row r="1" spans="1:3" ht="18">
      <c r="A1" s="358" t="s">
        <v>1234</v>
      </c>
      <c r="B1" s="358"/>
      <c r="C1" s="358"/>
    </row>
    <row r="2" spans="1:3" ht="25.5" customHeight="1">
      <c r="A2" s="362" t="s">
        <v>1235</v>
      </c>
      <c r="B2" s="362"/>
      <c r="C2" s="362"/>
    </row>
    <row r="3" spans="1:3" ht="20.25" customHeight="1">
      <c r="A3" s="366" t="s">
        <v>1136</v>
      </c>
      <c r="B3" s="366"/>
      <c r="C3" s="366"/>
    </row>
    <row r="4" spans="1:3" ht="14.25" customHeight="1">
      <c r="A4" s="85"/>
      <c r="B4" s="85"/>
      <c r="C4" s="77" t="s">
        <v>35</v>
      </c>
    </row>
    <row r="5" spans="1:3" ht="19.5" customHeight="1">
      <c r="A5" s="380" t="s">
        <v>1137</v>
      </c>
      <c r="B5" s="380"/>
      <c r="C5" s="79" t="s">
        <v>40</v>
      </c>
    </row>
    <row r="6" spans="1:3" s="83" customFormat="1" ht="18.75" customHeight="1">
      <c r="A6" s="80" t="s">
        <v>1140</v>
      </c>
      <c r="B6" s="80"/>
      <c r="C6" s="86"/>
    </row>
    <row r="7" spans="1:3" s="83" customFormat="1" ht="14.25" customHeight="1">
      <c r="A7" s="381"/>
      <c r="B7" s="381"/>
      <c r="C7" s="87"/>
    </row>
    <row r="8" spans="1:3">
      <c r="A8" s="73" t="s">
        <v>1141</v>
      </c>
    </row>
  </sheetData>
  <mergeCells count="5">
    <mergeCell ref="A1:C1"/>
    <mergeCell ref="A2:C2"/>
    <mergeCell ref="A3:C3"/>
    <mergeCell ref="A5:B5"/>
    <mergeCell ref="A7:B7"/>
  </mergeCells>
  <phoneticPr fontId="80"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26</vt:i4>
      </vt:variant>
      <vt:variant>
        <vt:lpstr>命名范围</vt:lpstr>
      </vt:variant>
      <vt:variant>
        <vt:i4>35</vt:i4>
      </vt:variant>
    </vt:vector>
  </HeadingPairs>
  <TitlesOfParts>
    <vt:vector size="61" baseType="lpstr">
      <vt:lpstr>封面</vt:lpstr>
      <vt:lpstr>目录</vt:lpstr>
      <vt:lpstr>01-2021公共平衡 </vt:lpstr>
      <vt:lpstr>02-2021公共本级支出功能 </vt:lpstr>
      <vt:lpstr>03-2021公共转移支付分地区</vt:lpstr>
      <vt:lpstr>04-2021公共转移支付分项目 </vt:lpstr>
      <vt:lpstr>5-2021基金平衡</vt:lpstr>
      <vt:lpstr>6-2021基金支出</vt:lpstr>
      <vt:lpstr>7-2021基金转移支付分地区</vt:lpstr>
      <vt:lpstr>8-2021基金转移支付分项目 </vt:lpstr>
      <vt:lpstr>9-2021国资平衡</vt:lpstr>
      <vt:lpstr>10-2021社保平衡</vt:lpstr>
      <vt:lpstr>11-2021社保结余</vt:lpstr>
      <vt:lpstr>12-2022公共平衡</vt:lpstr>
      <vt:lpstr>13-2022公共本级支出功能 </vt:lpstr>
      <vt:lpstr>14-2022公共基本和项目 </vt:lpstr>
      <vt:lpstr>15-2022公共本级基本支出</vt:lpstr>
      <vt:lpstr>16-2022公共转移支付分地区</vt:lpstr>
      <vt:lpstr>17-2022公共转移支付分项目</vt:lpstr>
      <vt:lpstr>18-2022基金平衡</vt:lpstr>
      <vt:lpstr>19-2022基金支出</vt:lpstr>
      <vt:lpstr>20-2022基金转移支付分地区</vt:lpstr>
      <vt:lpstr>21-2022基金转移支付分项目</vt:lpstr>
      <vt:lpstr>22-2022国资平衡</vt:lpstr>
      <vt:lpstr>23-2022社保平衡 已改 直接用</vt:lpstr>
      <vt:lpstr>24-2022社保结余 已改 直接用</vt:lpstr>
      <vt:lpstr>'01-2021公共平衡 '!Print_Area</vt:lpstr>
      <vt:lpstr>'02-2021公共本级支出功能 '!Print_Area</vt:lpstr>
      <vt:lpstr>'03-2021公共转移支付分地区'!Print_Area</vt:lpstr>
      <vt:lpstr>'04-2021公共转移支付分项目 '!Print_Area</vt:lpstr>
      <vt:lpstr>'10-2021社保平衡'!Print_Area</vt:lpstr>
      <vt:lpstr>'12-2022公共平衡'!Print_Area</vt:lpstr>
      <vt:lpstr>'14-2022公共基本和项目 '!Print_Area</vt:lpstr>
      <vt:lpstr>'15-2022公共本级基本支出'!Print_Area</vt:lpstr>
      <vt:lpstr>'16-2022公共转移支付分地区'!Print_Area</vt:lpstr>
      <vt:lpstr>'17-2022公共转移支付分项目'!Print_Area</vt:lpstr>
      <vt:lpstr>'19-2022基金支出'!Print_Area</vt:lpstr>
      <vt:lpstr>'20-2022基金转移支付分地区'!Print_Area</vt:lpstr>
      <vt:lpstr>'21-2022基金转移支付分项目'!Print_Area</vt:lpstr>
      <vt:lpstr>'23-2022社保平衡 已改 直接用'!Print_Area</vt:lpstr>
      <vt:lpstr>'5-2021基金平衡'!Print_Area</vt:lpstr>
      <vt:lpstr>'6-2021基金支出'!Print_Area</vt:lpstr>
      <vt:lpstr>'7-2021基金转移支付分地区'!Print_Area</vt:lpstr>
      <vt:lpstr>'8-2021基金转移支付分项目 '!Print_Area</vt:lpstr>
      <vt:lpstr>'9-2021国资平衡'!Print_Area</vt:lpstr>
      <vt:lpstr>'01-2021公共平衡 '!Print_Titles</vt:lpstr>
      <vt:lpstr>'02-2021公共本级支出功能 '!Print_Titles</vt:lpstr>
      <vt:lpstr>'03-2021公共转移支付分地区'!Print_Titles</vt:lpstr>
      <vt:lpstr>'04-2021公共转移支付分项目 '!Print_Titles</vt:lpstr>
      <vt:lpstr>'13-2022公共本级支出功能 '!Print_Titles</vt:lpstr>
      <vt:lpstr>'15-2022公共本级基本支出'!Print_Titles</vt:lpstr>
      <vt:lpstr>'16-2022公共转移支付分地区'!Print_Titles</vt:lpstr>
      <vt:lpstr>'17-2022公共转移支付分项目'!Print_Titles</vt:lpstr>
      <vt:lpstr>'19-2022基金支出'!Print_Titles</vt:lpstr>
      <vt:lpstr>'20-2022基金转移支付分地区'!Print_Titles</vt:lpstr>
      <vt:lpstr>'21-2022基金转移支付分项目'!Print_Titles</vt:lpstr>
      <vt:lpstr>'24-2022社保结余 已改 直接用'!Print_Titles</vt:lpstr>
      <vt:lpstr>'5-2021基金平衡'!Print_Titles</vt:lpstr>
      <vt:lpstr>'6-2021基金支出'!Print_Titles</vt:lpstr>
      <vt:lpstr>'7-2021基金转移支付分地区'!Print_Titles</vt:lpstr>
      <vt:lpstr>'8-2021基金转移支付分项目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2022-01-18T06:58:00Z</cp:lastPrinted>
  <dcterms:created xsi:type="dcterms:W3CDTF">2006-09-13T11:21:00Z</dcterms:created>
  <dcterms:modified xsi:type="dcterms:W3CDTF">2022-03-01T08:24:59Z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70457D8EB41F430C9CA49C7F7FF2C43A</vt:lpwstr>
  </property>
  <property fmtid="{D5CDD505-2E9C-101B-9397-08002B2CF9AE}" pid="3" name="KSOProductBuildVer">
    <vt:lpwstr>2052-11.8.6.10973</vt:lpwstr>
  </property>
</Properties>
</file>