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730" windowHeight="9840" tabRatio="776" firstSheet="21" activeTab="26"/>
  </bookViews>
  <sheets>
    <sheet name="封面" sheetId="92" r:id="rId1"/>
    <sheet name="目录" sheetId="84" r:id="rId2"/>
    <sheet name="1-2022公共平衡 " sheetId="26" r:id="rId3"/>
    <sheet name="2-2022公共本级支出功能 " sheetId="27" r:id="rId4"/>
    <sheet name="3-2022公共转移支付分项目 " sheetId="60" r:id="rId5"/>
    <sheet name="4-2022基金平衡" sheetId="33" r:id="rId6"/>
    <sheet name="5-2022基金支出" sheetId="19" r:id="rId7"/>
    <sheet name="6-2022基金转移支付收支" sheetId="87" r:id="rId8"/>
    <sheet name="7-2022基金转移支付分项目 " sheetId="88" r:id="rId9"/>
    <sheet name="8-2022国资平衡" sheetId="48" r:id="rId10"/>
    <sheet name="9-2022社保平衡" sheetId="21" r:id="rId11"/>
    <sheet name="10-2022社保结余" sheetId="93" r:id="rId12"/>
    <sheet name="11-2023公共平衡" sheetId="71" r:id="rId13"/>
    <sheet name="12-2023公共本级支出功能 " sheetId="38" r:id="rId14"/>
    <sheet name="13-2023公共基本和项目 " sheetId="39" r:id="rId15"/>
    <sheet name="14-2023公共本级基本支出" sheetId="36" r:id="rId16"/>
    <sheet name="15-2023公共转移支付分项目" sheetId="54" r:id="rId17"/>
    <sheet name="16-2023基金平衡" sheetId="35" r:id="rId18"/>
    <sheet name="17-2023基金支出" sheetId="7" r:id="rId19"/>
    <sheet name="18-2023基金转移支付收支" sheetId="85" r:id="rId20"/>
    <sheet name="19-2023基金转移支付分项目" sheetId="86" r:id="rId21"/>
    <sheet name="20-2023国资平衡" sheetId="49" r:id="rId22"/>
    <sheet name="21-2023社保平衡" sheetId="89" r:id="rId23"/>
    <sheet name="22-2023社保结余" sheetId="94" r:id="rId24"/>
    <sheet name="23-2023区级三公经费" sheetId="95" r:id="rId25"/>
    <sheet name="24-2022债券使用情况" sheetId="96" r:id="rId26"/>
    <sheet name="25-2023债券安排" sheetId="97" r:id="rId27"/>
  </sheets>
  <definedNames>
    <definedName name="_xlnm._FilterDatabase" localSheetId="13" hidden="1">'12-2023公共本级支出功能 '!$A$5:$C$522</definedName>
    <definedName name="_xlnm._FilterDatabase" localSheetId="16" hidden="1">'15-2023公共转移支付分项目'!$A$5:$A$70</definedName>
    <definedName name="_xlnm._FilterDatabase" localSheetId="18" hidden="1">'17-2023基金支出'!$A$4:$D$43</definedName>
    <definedName name="_xlnm._FilterDatabase" localSheetId="20" hidden="1">'19-2023基金转移支付分项目'!$A$5:$A$6</definedName>
    <definedName name="_xlnm._FilterDatabase" localSheetId="3" hidden="1">'2-2022公共本级支出功能 '!$A$4:$C$546</definedName>
    <definedName name="_xlnm._FilterDatabase" localSheetId="4" hidden="1">'3-2022公共转移支付分项目 '!$A$5:$A$6</definedName>
    <definedName name="_xlnm._FilterDatabase" localSheetId="6" hidden="1">'5-2022基金支出'!$A$5:$C$47</definedName>
    <definedName name="_xlnm._FilterDatabase" localSheetId="8" hidden="1">'7-2022基金转移支付分项目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'11-2023公共平衡'!$A$1:$D$36</definedName>
    <definedName name="_xlnm.Print_Area" localSheetId="2">'1-2022公共平衡 '!$A$1:$J$36</definedName>
    <definedName name="_xlnm.Print_Area" localSheetId="13">'12-2023公共本级支出功能 '!$A$1:$B$501</definedName>
    <definedName name="_xlnm.Print_Area" localSheetId="14">'13-2023公共基本和项目 '!$A$1:$D$33</definedName>
    <definedName name="_xlnm.Print_Area" localSheetId="15">'14-2023公共本级基本支出'!$A$1:$B$31</definedName>
    <definedName name="_xlnm.Print_Area" localSheetId="16">'15-2023公共转移支付分项目'!$A$1:$B$8</definedName>
    <definedName name="_xlnm.Print_Area" localSheetId="17">'16-2023基金平衡'!$A$1:$D$21</definedName>
    <definedName name="_xlnm.Print_Area" localSheetId="18">'17-2023基金支出'!$A$1:$B$43</definedName>
    <definedName name="_xlnm.Print_Area" localSheetId="19">'18-2023基金转移支付收支'!$A$1:$C$11</definedName>
    <definedName name="_xlnm.Print_Area" localSheetId="20">'19-2023基金转移支付分项目'!$A$1:$B$7</definedName>
    <definedName name="_xlnm.Print_Area" localSheetId="22">'21-2023社保平衡'!$A$1:$D$17</definedName>
    <definedName name="_xlnm.Print_Area" localSheetId="3">'2-2022公共本级支出功能 '!$A$1:$B$535</definedName>
    <definedName name="_xlnm.Print_Area" localSheetId="4">'3-2022公共转移支付分项目 '!$A$1:$B$8</definedName>
    <definedName name="_xlnm.Print_Area" localSheetId="5">'4-2022基金平衡'!$A$1:$N$24</definedName>
    <definedName name="_xlnm.Print_Area" localSheetId="6">'5-2022基金支出'!$A$1:$B$47</definedName>
    <definedName name="_xlnm.Print_Area" localSheetId="7">'6-2022基金转移支付收支'!$A$1:$D$12</definedName>
    <definedName name="_xlnm.Print_Area" localSheetId="8">'7-2022基金转移支付分项目 '!$A$1:$B$7</definedName>
    <definedName name="_xlnm.Print_Area" localSheetId="9">'8-2022国资平衡'!$A$1:$N$22</definedName>
    <definedName name="_xlnm.Print_Area" localSheetId="10">'9-2022社保平衡'!$A$1:$K$17</definedName>
    <definedName name="_xlnm.Print_Titles" localSheetId="2">'1-2022公共平衡 '!$2:$4</definedName>
    <definedName name="_xlnm.Print_Titles" localSheetId="13">'12-2023公共本级支出功能 '!$4:$4</definedName>
    <definedName name="_xlnm.Print_Titles" localSheetId="15">'14-2023公共本级基本支出'!$2:$5</definedName>
    <definedName name="_xlnm.Print_Titles" localSheetId="16">'15-2023公共转移支付分项目'!$2:$5</definedName>
    <definedName name="_xlnm.Print_Titles" localSheetId="18">'17-2023基金支出'!$4:$4</definedName>
    <definedName name="_xlnm.Print_Titles" localSheetId="19">'18-2023基金转移支付收支'!$2:$6</definedName>
    <definedName name="_xlnm.Print_Titles" localSheetId="20">'19-2023基金转移支付分项目'!$2:$5</definedName>
    <definedName name="_xlnm.Print_Titles" localSheetId="3">'2-2022公共本级支出功能 '!$4:$4</definedName>
    <definedName name="_xlnm.Print_Titles" localSheetId="23">'22-2023社保结余'!$1:$4</definedName>
    <definedName name="_xlnm.Print_Titles" localSheetId="24">'23-2023区级三公经费'!$1:$4</definedName>
    <definedName name="_xlnm.Print_Titles" localSheetId="26">'25-2023债券安排'!$4:$4</definedName>
    <definedName name="_xlnm.Print_Titles" localSheetId="4">'3-2022公共转移支付分项目 '!$5:$5</definedName>
    <definedName name="_xlnm.Print_Titles" localSheetId="5">'4-2022基金平衡'!$1:$4</definedName>
    <definedName name="_xlnm.Print_Titles" localSheetId="6">'5-2022基金支出'!$4:$4</definedName>
    <definedName name="_xlnm.Print_Titles" localSheetId="7">'6-2022基金转移支付收支'!$2:$5</definedName>
    <definedName name="_xlnm.Print_Titles" localSheetId="8">'7-2022基金转移支付分项目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D5" i="71"/>
  <c r="D19" i="49"/>
  <c r="B19"/>
  <c r="D6"/>
  <c r="B6"/>
  <c r="D5"/>
  <c r="B5"/>
  <c r="B6" i="86"/>
  <c r="D5" i="85"/>
  <c r="B5"/>
  <c r="D18" i="35"/>
  <c r="B18"/>
  <c r="D6"/>
  <c r="D5"/>
  <c r="B5"/>
  <c r="B6" i="54"/>
  <c r="B32" i="39"/>
  <c r="B31"/>
  <c r="B30"/>
  <c r="B27"/>
  <c r="B25"/>
  <c r="B24"/>
  <c r="B23"/>
  <c r="B22"/>
  <c r="B21"/>
  <c r="B17"/>
  <c r="B16"/>
  <c r="B13"/>
  <c r="B12"/>
  <c r="B11"/>
  <c r="B9"/>
  <c r="D7"/>
  <c r="C7"/>
  <c r="D32" i="71"/>
  <c r="B32"/>
  <c r="B21"/>
  <c r="B7"/>
  <c r="B6"/>
  <c r="H11" i="21"/>
  <c r="B11"/>
  <c r="H7"/>
  <c r="L19" i="48"/>
  <c r="K19"/>
  <c r="J19"/>
  <c r="I19"/>
  <c r="E19"/>
  <c r="D19"/>
  <c r="C19"/>
  <c r="B19"/>
  <c r="L6"/>
  <c r="K6"/>
  <c r="J6"/>
  <c r="I6"/>
  <c r="E6"/>
  <c r="D6"/>
  <c r="C6"/>
  <c r="B6"/>
  <c r="L5"/>
  <c r="K5"/>
  <c r="J5"/>
  <c r="I5"/>
  <c r="E5"/>
  <c r="D5"/>
  <c r="C5"/>
  <c r="B5"/>
  <c r="B6" i="88"/>
  <c r="D5" i="87"/>
  <c r="B5"/>
  <c r="L21" i="33"/>
  <c r="K21"/>
  <c r="J21"/>
  <c r="I21"/>
  <c r="E21"/>
  <c r="D21"/>
  <c r="C21"/>
  <c r="B21"/>
  <c r="N14"/>
  <c r="M14"/>
  <c r="N13"/>
  <c r="M13"/>
  <c r="N12"/>
  <c r="M12"/>
  <c r="N10"/>
  <c r="M10"/>
  <c r="N9"/>
  <c r="M9"/>
  <c r="N8"/>
  <c r="M8"/>
  <c r="N6"/>
  <c r="M6"/>
  <c r="L6"/>
  <c r="K6"/>
  <c r="J6"/>
  <c r="I6"/>
  <c r="E6"/>
  <c r="D6"/>
  <c r="C6"/>
  <c r="B6"/>
  <c r="L5"/>
  <c r="K5"/>
  <c r="J5"/>
  <c r="I5"/>
  <c r="E5"/>
  <c r="D5"/>
  <c r="C5"/>
  <c r="B5"/>
  <c r="B6" i="60"/>
  <c r="I32" i="26"/>
  <c r="H32"/>
  <c r="G32"/>
  <c r="D32"/>
  <c r="C32"/>
  <c r="B32"/>
  <c r="D21"/>
  <c r="C21"/>
  <c r="B21"/>
  <c r="D7"/>
  <c r="C7"/>
  <c r="B7"/>
  <c r="I6"/>
  <c r="H6"/>
  <c r="G6"/>
  <c r="B5" i="71" l="1"/>
  <c r="H5" i="26"/>
  <c r="I5"/>
  <c r="G5"/>
  <c r="B6"/>
  <c r="B5" s="1"/>
  <c r="C6"/>
  <c r="C5" s="1"/>
  <c r="K5" s="1"/>
  <c r="D6"/>
  <c r="D5" l="1"/>
  <c r="K8" s="1"/>
</calcChain>
</file>

<file path=xl/sharedStrings.xml><?xml version="1.0" encoding="utf-8"?>
<sst xmlns="http://schemas.openxmlformats.org/spreadsheetml/2006/main" count="1813" uniqueCount="897">
  <si>
    <t>附件二</t>
  </si>
  <si>
    <t>目    录</t>
  </si>
  <si>
    <r>
      <rPr>
        <sz val="16"/>
        <color rgb="FF000000"/>
        <rFont val="方正黑体_GBK"/>
        <charset val="134"/>
      </rPr>
      <t>一、</t>
    </r>
    <r>
      <rPr>
        <sz val="16"/>
        <color rgb="FF000000"/>
        <rFont val="Times New Roman"/>
        <family val="1"/>
      </rPr>
      <t>2022</t>
    </r>
    <r>
      <rPr>
        <sz val="16"/>
        <color rgb="FF000000"/>
        <rFont val="方正黑体_GBK"/>
        <charset val="134"/>
      </rPr>
      <t>年预算执行</t>
    </r>
  </si>
  <si>
    <r>
      <rPr>
        <b/>
        <sz val="14"/>
        <color theme="1"/>
        <rFont val="Times New Roman"/>
        <family val="1"/>
      </rPr>
      <t>1.</t>
    </r>
    <r>
      <rPr>
        <b/>
        <sz val="14"/>
        <color theme="1"/>
        <rFont val="方正楷体_GBK"/>
        <charset val="134"/>
      </rPr>
      <t>一般公共预算</t>
    </r>
  </si>
  <si>
    <t>表1：2022年镇级一般公共预算收支执行表</t>
  </si>
  <si>
    <t>表2：2022年镇级一般公共预算本级支出执行表</t>
  </si>
  <si>
    <t>表3：2022年镇级一般公共预算转移支付支出执行表（分项目）</t>
  </si>
  <si>
    <t>2.政府性基金预算</t>
  </si>
  <si>
    <t>表4：2022年镇级政府性基金预算收支执行表</t>
  </si>
  <si>
    <t>表5：2022年镇级政府性基金预算本级支出执行表</t>
  </si>
  <si>
    <t>表6：2022年镇级政府性基金预算转移支付收支执行表</t>
  </si>
  <si>
    <t>表7：2022年镇级政府性基金预算转移支付支出执行表（分项目）</t>
  </si>
  <si>
    <t>3.国有资本经营预算</t>
  </si>
  <si>
    <t>表8：2022年镇级国有资本经营预算收支执行表</t>
  </si>
  <si>
    <t>4.社会保险基金预算</t>
  </si>
  <si>
    <t>表9：2022年全镇社会保险基金预算收支执行表</t>
  </si>
  <si>
    <t>表10：2022年全镇社会保险基金预算结余执行表</t>
  </si>
  <si>
    <r>
      <rPr>
        <sz val="16"/>
        <color rgb="FF000000"/>
        <rFont val="方正黑体_GBK"/>
        <charset val="134"/>
      </rPr>
      <t>二、</t>
    </r>
    <r>
      <rPr>
        <sz val="16"/>
        <color rgb="FF000000"/>
        <rFont val="Times New Roman"/>
        <family val="1"/>
      </rPr>
      <t>2023</t>
    </r>
    <r>
      <rPr>
        <sz val="16"/>
        <color rgb="FF000000"/>
        <rFont val="方正黑体_GBK"/>
        <charset val="134"/>
      </rPr>
      <t>年预算（草案）</t>
    </r>
  </si>
  <si>
    <t>表11：2023年镇级一般公共预算收支预算表</t>
  </si>
  <si>
    <t>表12：2023年镇级一般公共预算本级支出预算表</t>
  </si>
  <si>
    <t>表13：2023年镇级一般公共预算本级支出预算表
          （按功能分类科目的基本支出和项目支出）</t>
  </si>
  <si>
    <t>表14：2023年镇级一般公共预算本级基本支出预算表 
          （按经济分类科目）</t>
  </si>
  <si>
    <t>表15：2023年镇级一般公共预算转移支付支出预算表（分项目）</t>
  </si>
  <si>
    <t>表16：2023年镇级政府性基金预算收支预算表</t>
  </si>
  <si>
    <t>表17：2023年镇级政府性基金预算本级支出预算表</t>
  </si>
  <si>
    <t>表18：2023年镇级政府性基金预算转移支付收支预算表</t>
  </si>
  <si>
    <t>表19：2023年镇级政府性基金预算转移支付支出预算表（分项目）</t>
  </si>
  <si>
    <t>表20：2023年镇级国有资本经营预算收支预算表</t>
  </si>
  <si>
    <t>表21：2023年全镇社会保险基金预算收支预算表</t>
  </si>
  <si>
    <t>表22：2023年全镇社会保险基金预算结余预算表</t>
  </si>
  <si>
    <t>5.“三公”经费预算</t>
  </si>
  <si>
    <t>表23：2023年镇级“三公”经费预算表</t>
  </si>
  <si>
    <r>
      <rPr>
        <sz val="16"/>
        <color rgb="FF000000"/>
        <rFont val="方正黑体_GBK"/>
        <charset val="134"/>
      </rPr>
      <t>三、债务管控情况</t>
    </r>
  </si>
  <si>
    <t>表24：重庆市北碚区XX镇2022年地方政府债券使用情况表</t>
  </si>
  <si>
    <t>表25：重庆市北碚区XX镇2023年地方政府债券资金安排表</t>
  </si>
  <si>
    <t>表1</t>
  </si>
  <si>
    <t>2022年镇级一般公共预算收支执行表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</si>
  <si>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</si>
  <si>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</si>
  <si>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</si>
  <si>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</si>
  <si>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</si>
  <si>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</si>
  <si>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</si>
  <si>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</si>
  <si>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</si>
  <si>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</si>
  <si>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</si>
  <si>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</si>
  <si>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</si>
  <si>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</si>
  <si>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</si>
  <si>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family val="1"/>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</si>
  <si>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</si>
  <si>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family val="1"/>
      </rPr>
      <t xml:space="preserve">    </t>
    </r>
    <r>
      <rPr>
        <sz val="12"/>
        <color rgb="FF000000"/>
        <rFont val="方正仿宋_GBK"/>
        <charset val="134"/>
      </rPr>
      <t>企业所得税</t>
    </r>
  </si>
  <si>
    <t>三、国防支出</t>
  </si>
  <si>
    <r>
      <rPr>
        <sz val="12"/>
        <color rgb="FF000000"/>
        <rFont val="Times New Roman"/>
        <family val="1"/>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</si>
  <si>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</si>
  <si>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family val="1"/>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</si>
  <si>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</si>
  <si>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family val="1"/>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</si>
  <si>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</si>
  <si>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family val="1"/>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</si>
  <si>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</si>
  <si>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family val="1"/>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</si>
  <si>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</si>
  <si>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family val="1"/>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</si>
  <si>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</si>
  <si>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family val="1"/>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</si>
  <si>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</si>
  <si>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family val="1"/>
      </rPr>
      <t xml:space="preserve">    </t>
    </r>
    <r>
      <rPr>
        <sz val="12"/>
        <color rgb="FF000000"/>
        <rFont val="方正仿宋_GBK"/>
        <charset val="134"/>
      </rPr>
      <t>耕地占用税</t>
    </r>
  </si>
  <si>
    <r>
      <rPr>
        <sz val="12"/>
        <color indexed="8"/>
        <rFont val="方正仿宋_GBK"/>
        <charset val="134"/>
      </rPr>
      <t>十一、城乡社区支出</t>
    </r>
  </si>
  <si>
    <r>
      <rPr>
        <sz val="12"/>
        <color rgb="FF000000"/>
        <rFont val="Times New Roman"/>
        <family val="1"/>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</si>
  <si>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</si>
  <si>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family val="1"/>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</si>
  <si>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</si>
  <si>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family val="1"/>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</si>
  <si>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</si>
  <si>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</si>
  <si>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</si>
  <si>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family val="1"/>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</si>
  <si>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</si>
  <si>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family val="1"/>
      </rPr>
      <t xml:space="preserve">    </t>
    </r>
    <r>
      <rPr>
        <sz val="12"/>
        <color rgb="FF000000"/>
        <rFont val="方正仿宋_GBK"/>
        <charset val="134"/>
      </rPr>
      <t>行政事业性收费收入</t>
    </r>
  </si>
  <si>
    <r>
      <rPr>
        <sz val="12"/>
        <color theme="1"/>
        <rFont val="方正仿宋_GBK"/>
        <charset val="134"/>
      </rPr>
      <t>十七、援助其他地区支出</t>
    </r>
  </si>
  <si>
    <r>
      <rPr>
        <sz val="12"/>
        <color rgb="FF000000"/>
        <rFont val="Times New Roman"/>
        <family val="1"/>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</si>
  <si>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</si>
  <si>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family val="1"/>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</si>
  <si>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</si>
  <si>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family val="1"/>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</si>
  <si>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</si>
  <si>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family val="1"/>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</si>
  <si>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</si>
  <si>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</si>
  <si>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</si>
  <si>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</si>
  <si>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</si>
  <si>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</si>
  <si>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</si>
  <si>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</si>
  <si>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</si>
  <si>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t>二、动用预算稳定调节基金</t>
  </si>
  <si>
    <t>二、安排预算稳定调节基金</t>
  </si>
  <si>
    <t>三、上年结转</t>
  </si>
  <si>
    <t>三、结转下年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</si>
  <si>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4.变动预算数是指在调整预算数的基础上，根据预算法规定，因不需地方配套的上级专项转移支付增加、上下级结算等不属于预算调整事项但引起预算收支变动后形成的预算数，下同。
        5.其他税收为原营业税。</t>
  </si>
  <si>
    <t>表2</t>
  </si>
  <si>
    <t>2022年镇级一般公共预算本级支出执行表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</si>
  <si>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</si>
  <si>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</si>
  <si>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</si>
  <si>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</si>
  <si>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</si>
  <si>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</si>
  <si>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</si>
  <si>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</si>
  <si>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</si>
  <si>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</si>
  <si>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</si>
  <si>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</si>
  <si>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</si>
  <si>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</si>
  <si>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</si>
  <si>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</si>
  <si>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</si>
  <si>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</si>
  <si>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</si>
  <si>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</si>
  <si>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</si>
  <si>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</si>
  <si>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</si>
  <si>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</si>
  <si>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</si>
  <si>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</si>
  <si>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</si>
  <si>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</si>
  <si>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</si>
  <si>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</si>
  <si>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</si>
  <si>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</si>
  <si>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</si>
  <si>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</si>
  <si>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</si>
  <si>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</si>
  <si>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</si>
  <si>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</si>
  <si>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</si>
  <si>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</si>
  <si>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</si>
  <si>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</si>
  <si>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</si>
  <si>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</si>
  <si>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</si>
  <si>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</si>
  <si>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</si>
  <si>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</si>
  <si>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</si>
  <si>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</si>
  <si>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</si>
  <si>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</si>
  <si>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</si>
  <si>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</si>
  <si>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</si>
  <si>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</si>
  <si>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</si>
  <si>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</si>
  <si>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</si>
  <si>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</si>
  <si>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</si>
  <si>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</si>
  <si>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</si>
  <si>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</si>
  <si>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</si>
  <si>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</si>
  <si>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</si>
  <si>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</si>
  <si>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</si>
  <si>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</si>
  <si>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</si>
  <si>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</si>
  <si>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</si>
  <si>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</si>
  <si>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</si>
  <si>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</si>
  <si>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</si>
  <si>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</si>
  <si>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</si>
  <si>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</si>
  <si>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社区矫正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</si>
  <si>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</si>
  <si>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</si>
  <si>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</si>
  <si>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</si>
  <si>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</si>
  <si>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</si>
  <si>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</si>
  <si>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</si>
  <si>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</si>
  <si>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</si>
  <si>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</si>
  <si>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</si>
  <si>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</si>
  <si>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</si>
  <si>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</si>
  <si>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</si>
  <si>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</si>
  <si>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</si>
  <si>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</si>
  <si>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</si>
  <si>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</si>
  <si>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</si>
  <si>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</si>
  <si>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</si>
  <si>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</si>
  <si>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</si>
  <si>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</si>
  <si>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</si>
  <si>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</si>
  <si>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</si>
  <si>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</si>
  <si>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</si>
  <si>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</si>
  <si>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</si>
  <si>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</si>
  <si>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</si>
  <si>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</si>
  <si>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</si>
  <si>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</si>
  <si>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</si>
  <si>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</si>
  <si>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</si>
  <si>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</si>
  <si>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</si>
  <si>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</si>
  <si>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</si>
  <si>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</si>
  <si>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</si>
  <si>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</si>
  <si>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</si>
  <si>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</si>
  <si>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</si>
  <si>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</si>
  <si>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</si>
  <si>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</si>
  <si>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</si>
  <si>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</si>
  <si>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</si>
  <si>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</si>
  <si>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</si>
  <si>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</si>
  <si>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</si>
  <si>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</si>
  <si>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</si>
  <si>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</si>
  <si>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</si>
  <si>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</si>
  <si>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</si>
  <si>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</si>
  <si>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</si>
  <si>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</si>
  <si>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</si>
  <si>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</si>
  <si>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</si>
  <si>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</si>
  <si>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</si>
  <si>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</si>
  <si>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</si>
  <si>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</si>
  <si>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</si>
  <si>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</si>
  <si>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</si>
  <si>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</si>
  <si>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</si>
  <si>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</si>
  <si>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</si>
  <si>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</si>
  <si>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</si>
  <si>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</si>
  <si>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</si>
  <si>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</si>
  <si>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</si>
  <si>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</si>
  <si>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</si>
  <si>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</si>
  <si>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</si>
  <si>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</si>
  <si>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</si>
  <si>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</si>
  <si>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</si>
  <si>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</si>
  <si>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</si>
  <si>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</si>
  <si>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</si>
  <si>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</si>
  <si>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</si>
  <si>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</si>
  <si>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</si>
  <si>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</si>
  <si>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</si>
  <si>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</si>
  <si>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</si>
  <si>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</si>
  <si>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</si>
  <si>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</si>
  <si>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</si>
  <si>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</si>
  <si>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</si>
  <si>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</si>
  <si>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</si>
  <si>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</si>
  <si>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</si>
  <si>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</si>
  <si>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</si>
  <si>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</si>
  <si>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</si>
  <si>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</si>
  <si>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</si>
  <si>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</si>
  <si>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</si>
  <si>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</si>
  <si>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</si>
  <si>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</si>
  <si>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</si>
  <si>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</si>
  <si>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</si>
  <si>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</si>
  <si>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</si>
  <si>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</si>
  <si>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</si>
  <si>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</si>
  <si>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</si>
  <si>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</si>
  <si>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</si>
  <si>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</si>
  <si>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</si>
  <si>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</si>
  <si>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</si>
  <si>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</si>
  <si>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</si>
  <si>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</si>
  <si>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</si>
  <si>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</si>
  <si>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</si>
  <si>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</si>
  <si>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</si>
  <si>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</si>
  <si>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</si>
  <si>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</si>
  <si>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</si>
  <si>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</si>
  <si>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</si>
  <si>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</si>
  <si>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</si>
  <si>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</si>
  <si>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</si>
  <si>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</si>
  <si>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</si>
  <si>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</si>
  <si>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</si>
  <si>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</si>
  <si>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</si>
  <si>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</si>
  <si>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</si>
  <si>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</si>
  <si>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</si>
  <si>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</si>
  <si>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</si>
  <si>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</si>
  <si>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</si>
  <si>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</si>
  <si>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</si>
  <si>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</si>
  <si>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</si>
  <si>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</si>
  <si>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</si>
  <si>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</si>
  <si>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</si>
  <si>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</si>
  <si>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</si>
  <si>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</si>
  <si>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</si>
  <si>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</si>
  <si>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</si>
  <si>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</si>
  <si>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</si>
  <si>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</si>
  <si>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</si>
  <si>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</si>
  <si>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</si>
  <si>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</si>
  <si>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</si>
  <si>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</si>
  <si>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</si>
  <si>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</si>
  <si>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</si>
  <si>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</si>
  <si>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</si>
  <si>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</si>
  <si>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</si>
  <si>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</si>
  <si>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</si>
  <si>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</si>
  <si>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</si>
  <si>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</si>
  <si>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</si>
  <si>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</si>
  <si>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</si>
  <si>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</si>
  <si>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</si>
  <si>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</si>
  <si>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</si>
  <si>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</si>
  <si>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</si>
  <si>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</si>
  <si>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</si>
  <si>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</si>
  <si>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</si>
  <si>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</si>
  <si>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</si>
  <si>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</si>
  <si>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</si>
  <si>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</si>
  <si>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</si>
  <si>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</si>
  <si>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</si>
  <si>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</si>
  <si>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</si>
  <si>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</si>
  <si>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</si>
  <si>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</si>
  <si>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林区公共支出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</si>
  <si>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</si>
  <si>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</si>
  <si>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</si>
  <si>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</si>
  <si>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</si>
  <si>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</si>
  <si>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</si>
  <si>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</si>
  <si>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</si>
  <si>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</si>
  <si>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</si>
  <si>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</si>
  <si>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</si>
  <si>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</si>
  <si>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</si>
  <si>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</si>
  <si>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</si>
  <si>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</si>
  <si>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</si>
  <si>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</si>
  <si>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</si>
  <si>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</si>
  <si>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</si>
  <si>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</si>
  <si>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</si>
  <si>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</si>
  <si>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</si>
  <si>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</si>
  <si>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</si>
  <si>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</si>
  <si>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</si>
  <si>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</si>
  <si>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</si>
  <si>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</si>
  <si>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</si>
  <si>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</si>
  <si>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</si>
  <si>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</si>
  <si>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</si>
  <si>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</si>
  <si>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</si>
  <si>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</si>
  <si>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</si>
  <si>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</si>
  <si>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</si>
  <si>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</si>
  <si>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</si>
  <si>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</si>
  <si>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</si>
  <si>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</si>
  <si>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</si>
  <si>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</si>
  <si>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</si>
  <si>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</si>
  <si>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</si>
  <si>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</si>
  <si>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</si>
  <si>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</si>
  <si>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</si>
  <si>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</si>
  <si>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</si>
  <si>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</si>
  <si>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</si>
  <si>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</si>
  <si>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</si>
  <si>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</si>
  <si>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</si>
  <si>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</si>
  <si>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</si>
  <si>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</si>
  <si>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</si>
  <si>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</si>
  <si>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</si>
  <si>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</si>
  <si>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</si>
  <si>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</si>
  <si>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</si>
  <si>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</si>
  <si>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</si>
  <si>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</si>
  <si>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</si>
  <si>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</si>
  <si>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</si>
  <si>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</si>
  <si>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</si>
  <si>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</si>
  <si>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</si>
  <si>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</si>
  <si>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</si>
  <si>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</si>
  <si>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</si>
  <si>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</si>
  <si>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</si>
  <si>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</si>
  <si>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</si>
  <si>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</si>
  <si>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</si>
  <si>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</si>
  <si>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</si>
  <si>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</si>
  <si>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</si>
  <si>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</si>
  <si>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</si>
  <si>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</si>
  <si>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</si>
  <si>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</si>
  <si>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</si>
  <si>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</si>
  <si>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</si>
  <si>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</si>
  <si>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</si>
  <si>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</si>
  <si>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</si>
  <si>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</si>
  <si>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</si>
  <si>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</si>
  <si>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</si>
  <si>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</si>
  <si>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</si>
  <si>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</si>
  <si>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</si>
  <si>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</si>
  <si>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注：本表详细反映2022年一般公共预算本级支出情况，按预算法要求细化到功能分类项级科目。</t>
  </si>
  <si>
    <t>表3</t>
  </si>
  <si>
    <t>2022年镇级一般公共预算转移支付支出执行表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</si>
  <si>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</si>
  <si>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</si>
  <si>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</si>
  <si>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</si>
  <si>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</si>
  <si>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</si>
  <si>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</si>
  <si>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2022年镇级政府性基金预算收支执行表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</si>
  <si>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</si>
  <si>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</si>
  <si>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</si>
  <si>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</si>
  <si>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</si>
  <si>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</si>
  <si>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</si>
  <si>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</si>
  <si>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</si>
  <si>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三、城乡社区支出</t>
  </si>
  <si>
    <t>四、国有土地收益基金收入</t>
  </si>
  <si>
    <t>四、农林水支出</t>
  </si>
  <si>
    <t>五、农业土地开发资金收入</t>
  </si>
  <si>
    <t>五、交通运输支出</t>
  </si>
  <si>
    <t>六、国有土地使用权出让收入</t>
  </si>
  <si>
    <t>六、其他支出</t>
  </si>
  <si>
    <t>七、大中型水库库区基金收入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</si>
  <si>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</si>
  <si>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</si>
  <si>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</si>
  <si>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</si>
  <si>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</si>
  <si>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</si>
  <si>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</si>
  <si>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</si>
  <si>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</si>
  <si>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</si>
  <si>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</si>
  <si>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二、上年结转</t>
  </si>
  <si>
    <t>二、结转下年</t>
  </si>
  <si>
    <t>注：1.本表直观反映2022年政府性基金预算收入与支出的平衡关系。
        2.收入总计（本级收入合计+转移性收入合计）=支出总计（本级支出合计+转移性支出合计）。</t>
  </si>
  <si>
    <t>表5</t>
  </si>
  <si>
    <t>2022年镇级政府性基金预算本级支出执行表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</si>
  <si>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</si>
  <si>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</si>
  <si>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</si>
  <si>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</si>
  <si>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</si>
  <si>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</si>
  <si>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</si>
  <si>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</si>
  <si>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</si>
  <si>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</si>
  <si>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</si>
  <si>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</si>
  <si>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</si>
  <si>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</si>
  <si>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</si>
  <si>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</si>
  <si>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</si>
  <si>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</si>
  <si>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</si>
  <si>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</si>
  <si>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</si>
  <si>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</si>
  <si>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</si>
  <si>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</si>
  <si>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</si>
  <si>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</si>
  <si>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</si>
  <si>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</si>
  <si>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</si>
  <si>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</si>
  <si>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</si>
  <si>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</si>
  <si>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</si>
  <si>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</si>
  <si>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</si>
  <si>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注：本表详细反映2022年政府性基金预算本级支出情况，按《预算法》要求细化到功能分类项级科目。</t>
  </si>
  <si>
    <t>表6</t>
  </si>
  <si>
    <t xml:space="preserve">2022年镇级政府性基金预算转移支付收支执行表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</si>
  <si>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</si>
  <si>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</si>
  <si>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</si>
  <si>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</si>
  <si>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</si>
  <si>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</si>
  <si>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三峡水库库区基金</t>
  </si>
  <si>
    <t>国家重大水利工程建设基金</t>
  </si>
  <si>
    <t>彩票公益金</t>
  </si>
  <si>
    <t>注：本表详细反映2022年政府性基金预算转移支付收入和转移支付支出情况。</t>
  </si>
  <si>
    <t>表7</t>
  </si>
  <si>
    <t xml:space="preserve">2022年镇级政府性基金预算转移支付支出执行表 </t>
  </si>
  <si>
    <t>项    目</t>
  </si>
  <si>
    <t>表8</t>
  </si>
  <si>
    <t>2022年镇级国有资本经营预算收支执行表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</si>
  <si>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</si>
  <si>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</si>
  <si>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</si>
  <si>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</si>
  <si>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</si>
  <si>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</si>
  <si>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</si>
  <si>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</si>
  <si>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</si>
  <si>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</si>
  <si>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</si>
  <si>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</si>
  <si>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</si>
  <si>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</si>
  <si>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</si>
  <si>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</si>
  <si>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</si>
  <si>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</si>
  <si>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注：我镇无国有资本经营预算，故该表为空。</t>
  </si>
  <si>
    <t>表9</t>
  </si>
  <si>
    <t>2022年全镇社会保险基金预算收支执行表</t>
  </si>
  <si>
    <t>执行数
为调整
预算数的%</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</si>
  <si>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</si>
  <si>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</si>
  <si>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</si>
  <si>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</si>
  <si>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</si>
  <si>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</si>
  <si>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</si>
  <si>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</si>
  <si>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</si>
  <si>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</si>
  <si>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</si>
  <si>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</si>
  <si>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</si>
  <si>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</si>
  <si>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</si>
  <si>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</si>
  <si>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</si>
  <si>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</si>
  <si>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</si>
  <si>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2022年全镇社会保险基金预算结余执行表</t>
  </si>
  <si>
    <t>2021年决算数</t>
  </si>
  <si>
    <t>2022年执行数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</si>
  <si>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</si>
  <si>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</si>
  <si>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</si>
  <si>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</si>
  <si>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</si>
  <si>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</si>
  <si>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</si>
  <si>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</si>
  <si>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</si>
  <si>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</si>
  <si>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</si>
  <si>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</si>
  <si>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</si>
  <si>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</si>
  <si>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</si>
  <si>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</si>
  <si>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</si>
  <si>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2023年镇级一般公共预算收支预算表 </t>
  </si>
  <si>
    <t>总      计</t>
  </si>
  <si>
    <t>一、一般公共服务支出</t>
  </si>
  <si>
    <r>
      <rPr>
        <sz val="12"/>
        <color rgb="FF000000"/>
        <rFont val="Times New Roman"/>
        <family val="1"/>
      </rPr>
      <t xml:space="preserve">        </t>
    </r>
    <r>
      <rPr>
        <sz val="12"/>
        <color rgb="FF000000"/>
        <rFont val="方正仿宋_GBK"/>
        <charset val="134"/>
      </rPr>
      <t>增值税</t>
    </r>
  </si>
  <si>
    <t>二、外交支出</t>
  </si>
  <si>
    <r>
      <rPr>
        <sz val="12"/>
        <color rgb="FF000000"/>
        <rFont val="Times New Roman"/>
        <family val="1"/>
      </rPr>
      <t xml:space="preserve">        </t>
    </r>
    <r>
      <rPr>
        <sz val="12"/>
        <color rgb="FF000000"/>
        <rFont val="方正仿宋_GBK"/>
        <charset val="134"/>
      </rPr>
      <t>企业所得税</t>
    </r>
  </si>
  <si>
    <r>
      <rPr>
        <sz val="12"/>
        <color rgb="FF000000"/>
        <rFont val="Times New Roman"/>
        <family val="1"/>
      </rPr>
      <t xml:space="preserve">        </t>
    </r>
    <r>
      <rPr>
        <sz val="12"/>
        <color rgb="FF000000"/>
        <rFont val="方正仿宋_GBK"/>
        <charset val="134"/>
      </rPr>
      <t>个人所得税</t>
    </r>
  </si>
  <si>
    <t>四、公共安全支出</t>
  </si>
  <si>
    <r>
      <rPr>
        <sz val="12"/>
        <color rgb="FF000000"/>
        <rFont val="Times New Roman"/>
        <family val="1"/>
      </rPr>
      <t xml:space="preserve">        </t>
    </r>
    <r>
      <rPr>
        <sz val="12"/>
        <color rgb="FF000000"/>
        <rFont val="方正仿宋_GBK"/>
        <charset val="134"/>
      </rPr>
      <t>资源税</t>
    </r>
  </si>
  <si>
    <t>五、教育支出</t>
  </si>
  <si>
    <r>
      <rPr>
        <sz val="12"/>
        <color rgb="FF000000"/>
        <rFont val="Times New Roman"/>
        <family val="1"/>
      </rPr>
      <t xml:space="preserve">        </t>
    </r>
    <r>
      <rPr>
        <sz val="12"/>
        <color rgb="FF000000"/>
        <rFont val="方正仿宋_GBK"/>
        <charset val="134"/>
      </rPr>
      <t>城市维护建设税</t>
    </r>
  </si>
  <si>
    <t>六、科学技术支出</t>
  </si>
  <si>
    <r>
      <rPr>
        <sz val="12"/>
        <color rgb="FF000000"/>
        <rFont val="Times New Roman"/>
        <family val="1"/>
      </rPr>
      <t xml:space="preserve">        </t>
    </r>
    <r>
      <rPr>
        <sz val="12"/>
        <color rgb="FF000000"/>
        <rFont val="方正仿宋_GBK"/>
        <charset val="134"/>
      </rPr>
      <t>房产税</t>
    </r>
  </si>
  <si>
    <t>七、文化旅游体育与传媒支出</t>
  </si>
  <si>
    <r>
      <rPr>
        <sz val="12"/>
        <color rgb="FF000000"/>
        <rFont val="Times New Roman"/>
        <family val="1"/>
      </rPr>
      <t xml:space="preserve">        </t>
    </r>
    <r>
      <rPr>
        <sz val="12"/>
        <color rgb="FF000000"/>
        <rFont val="方正仿宋_GBK"/>
        <charset val="134"/>
      </rPr>
      <t>印花税</t>
    </r>
  </si>
  <si>
    <t>八、社会保障和就业支出</t>
  </si>
  <si>
    <r>
      <rPr>
        <sz val="12"/>
        <color rgb="FF000000"/>
        <rFont val="Times New Roman"/>
        <family val="1"/>
      </rPr>
      <t xml:space="preserve">        </t>
    </r>
    <r>
      <rPr>
        <sz val="12"/>
        <color rgb="FF000000"/>
        <rFont val="方正仿宋_GBK"/>
        <charset val="134"/>
      </rPr>
      <t>城镇土地使用税</t>
    </r>
  </si>
  <si>
    <t>九、卫生健康支出</t>
  </si>
  <si>
    <r>
      <rPr>
        <sz val="12"/>
        <color rgb="FF000000"/>
        <rFont val="Times New Roman"/>
        <family val="1"/>
      </rPr>
      <t xml:space="preserve">        </t>
    </r>
    <r>
      <rPr>
        <sz val="12"/>
        <color rgb="FF000000"/>
        <rFont val="方正仿宋_GBK"/>
        <charset val="134"/>
      </rPr>
      <t>土地增值税</t>
    </r>
  </si>
  <si>
    <t>十、节能环保支出</t>
  </si>
  <si>
    <r>
      <rPr>
        <sz val="12"/>
        <color rgb="FF000000"/>
        <rFont val="Times New Roman"/>
        <family val="1"/>
      </rPr>
      <t xml:space="preserve">        </t>
    </r>
    <r>
      <rPr>
        <sz val="12"/>
        <color rgb="FF000000"/>
        <rFont val="方正仿宋_GBK"/>
        <charset val="134"/>
      </rPr>
      <t>耕地占用税</t>
    </r>
  </si>
  <si>
    <t>十一、城乡社区支出</t>
  </si>
  <si>
    <r>
      <rPr>
        <sz val="12"/>
        <color rgb="FF000000"/>
        <rFont val="Times New Roman"/>
        <family val="1"/>
      </rPr>
      <t xml:space="preserve">        </t>
    </r>
    <r>
      <rPr>
        <sz val="12"/>
        <color rgb="FF000000"/>
        <rFont val="方正仿宋_GBK"/>
        <charset val="134"/>
      </rPr>
      <t>契税</t>
    </r>
  </si>
  <si>
    <t>十二、农林水支出</t>
  </si>
  <si>
    <r>
      <rPr>
        <sz val="12"/>
        <color rgb="FF000000"/>
        <rFont val="Times New Roman"/>
        <family val="1"/>
      </rPr>
      <t xml:space="preserve">        </t>
    </r>
    <r>
      <rPr>
        <sz val="12"/>
        <color rgb="FF000000"/>
        <rFont val="方正仿宋_GBK"/>
        <charset val="134"/>
      </rPr>
      <t>环境保护税</t>
    </r>
  </si>
  <si>
    <t>十三、交通运输支出</t>
  </si>
  <si>
    <r>
      <rPr>
        <sz val="12"/>
        <color rgb="FF000000"/>
        <rFont val="Times New Roman"/>
        <family val="1"/>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</si>
  <si>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</si>
  <si>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</si>
  <si>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family val="1"/>
      </rPr>
      <t xml:space="preserve">        </t>
    </r>
    <r>
      <rPr>
        <sz val="12"/>
        <color rgb="FF000000"/>
        <rFont val="方正仿宋_GBK"/>
        <charset val="134"/>
      </rPr>
      <t>专项收入</t>
    </r>
  </si>
  <si>
    <t>十六、金融支出</t>
  </si>
  <si>
    <r>
      <rPr>
        <sz val="12"/>
        <color rgb="FF000000"/>
        <rFont val="Times New Roman"/>
        <family val="1"/>
      </rPr>
      <t xml:space="preserve">        </t>
    </r>
    <r>
      <rPr>
        <sz val="12"/>
        <color rgb="FF000000"/>
        <rFont val="方正仿宋_GBK"/>
        <charset val="134"/>
      </rPr>
      <t>行政事业性收费收入</t>
    </r>
  </si>
  <si>
    <t>十七、援助其他地区支出</t>
  </si>
  <si>
    <r>
      <rPr>
        <sz val="12"/>
        <color rgb="FF000000"/>
        <rFont val="Times New Roman"/>
        <family val="1"/>
      </rPr>
      <t xml:space="preserve">        </t>
    </r>
    <r>
      <rPr>
        <sz val="12"/>
        <color rgb="FF000000"/>
        <rFont val="方正仿宋_GBK"/>
        <charset val="134"/>
      </rPr>
      <t>罚没收入</t>
    </r>
  </si>
  <si>
    <t>十八、自然资源海洋气象等支出</t>
  </si>
  <si>
    <r>
      <rPr>
        <sz val="12"/>
        <color rgb="FF000000"/>
        <rFont val="Times New Roman"/>
        <family val="1"/>
      </rPr>
      <t xml:space="preserve">        </t>
    </r>
    <r>
      <rPr>
        <sz val="12"/>
        <color rgb="FF000000"/>
        <rFont val="方正仿宋_GBK"/>
        <charset val="134"/>
      </rPr>
      <t>国有资源（资产）有偿使用收入</t>
    </r>
  </si>
  <si>
    <t>十九、住房保障支出</t>
  </si>
  <si>
    <r>
      <rPr>
        <sz val="12"/>
        <color rgb="FF000000"/>
        <rFont val="Times New Roman"/>
        <family val="1"/>
      </rPr>
      <t xml:space="preserve">        </t>
    </r>
    <r>
      <rPr>
        <sz val="12"/>
        <color rgb="FF000000"/>
        <rFont val="方正仿宋_GBK"/>
        <charset val="134"/>
      </rPr>
      <t>政府住房基金收入</t>
    </r>
  </si>
  <si>
    <t>二十、粮油物资储备支出</t>
  </si>
  <si>
    <r>
      <rPr>
        <sz val="12"/>
        <color rgb="FF000000"/>
        <rFont val="Times New Roman"/>
        <family val="1"/>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</si>
  <si>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</si>
  <si>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</si>
  <si>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</si>
  <si>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</si>
  <si>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</si>
  <si>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注：1.本表直观反映2023年一般公共预算收入与支出的平衡关系。
        2.收入总计（本级收入合计+转移性收入合计）=支出总计（本级支出合计+转移性支出合计）。</t>
  </si>
  <si>
    <t>表12</t>
  </si>
  <si>
    <t xml:space="preserve">2023年镇级一般公共预算本级支出预算表 </t>
  </si>
  <si>
    <t>预  算  数</t>
  </si>
  <si>
    <t>一般公共服务</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</si>
  <si>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</si>
  <si>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</si>
  <si>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</si>
  <si>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</si>
  <si>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</si>
  <si>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</si>
  <si>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</si>
  <si>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</si>
  <si>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</si>
  <si>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</si>
  <si>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</si>
  <si>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</si>
  <si>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</si>
  <si>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</si>
  <si>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</si>
  <si>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</si>
  <si>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</si>
  <si>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</si>
  <si>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</si>
  <si>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</si>
  <si>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</si>
  <si>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</si>
  <si>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</si>
  <si>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</si>
  <si>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</si>
  <si>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</si>
  <si>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</si>
  <si>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</si>
  <si>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注：本表详细反映2023年一般公共预算支出情况，按预算法要求细化到功能分类项级科目。</t>
  </si>
  <si>
    <t>表13</t>
  </si>
  <si>
    <t>（按功能分类科目的基本支出和项目支出）</t>
  </si>
  <si>
    <t>项         目</t>
  </si>
  <si>
    <t>预 算 数</t>
  </si>
  <si>
    <t>小计</t>
  </si>
  <si>
    <t>基本支出</t>
  </si>
  <si>
    <t>项目支出</t>
  </si>
  <si>
    <t>注：在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</si>
  <si>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</si>
  <si>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2023年镇级一般公共预算本级基本支出预算表 </t>
  </si>
  <si>
    <t>（按经济分类科目）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</si>
  <si>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</si>
  <si>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</si>
  <si>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</si>
  <si>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</si>
  <si>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</si>
  <si>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</si>
  <si>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</si>
  <si>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</si>
  <si>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</si>
  <si>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</si>
  <si>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</si>
  <si>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</si>
  <si>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</si>
  <si>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</si>
  <si>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</si>
  <si>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</si>
  <si>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</si>
  <si>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</si>
  <si>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</si>
  <si>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</si>
  <si>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</si>
  <si>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</si>
  <si>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</si>
  <si>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</si>
  <si>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 将区本级基本支出细化到款级科目。 
        2.本表的本级基本支出合计数与表13的本级基本支出合计数相等。</t>
  </si>
  <si>
    <t>表15</t>
  </si>
  <si>
    <t xml:space="preserve">2023年镇级一般公共预算转移支付支出预算表 </t>
  </si>
  <si>
    <t>表16</t>
  </si>
  <si>
    <t xml:space="preserve">2023年镇级政府性基金预算收支预算表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</si>
  <si>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</si>
  <si>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</si>
  <si>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</si>
  <si>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</si>
  <si>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</si>
  <si>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</si>
  <si>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</si>
  <si>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</si>
  <si>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</si>
  <si>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</si>
  <si>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</si>
  <si>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</si>
  <si>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</si>
  <si>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</si>
  <si>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</si>
  <si>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</si>
  <si>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</si>
  <si>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注：1.本表直观反映2023年政府性基金预算收入与支出的平衡关系。
        2.收入总计（本级收入合计+转移性收入合计）=支出总计（本级支出合计+转移性支出合计）。</t>
  </si>
  <si>
    <t>表17</t>
  </si>
  <si>
    <t xml:space="preserve">2023年镇级政府性基金预算本级支出预算表 </t>
  </si>
  <si>
    <t>注：本表详细反映2023年政府性基金预算本级支出安排情况，按《预算法》要求细化到功能分类项级科目。</t>
  </si>
  <si>
    <t>表18</t>
  </si>
  <si>
    <t xml:space="preserve">2023年镇级政府性基金预算转移支付收支预算表 </t>
  </si>
  <si>
    <t>注：本表详细反映2023年政府性基金预算转移支付收入和转移支付支出情况。</t>
  </si>
  <si>
    <t>表19</t>
  </si>
  <si>
    <t xml:space="preserve">2023年镇级政府性基金预算转移支付支出预算表 </t>
  </si>
  <si>
    <t>表20</t>
  </si>
  <si>
    <t xml:space="preserve">2023年镇级国有资本经营预算收支预算表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</si>
  <si>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</si>
  <si>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</si>
  <si>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</si>
  <si>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</si>
  <si>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</si>
  <si>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</si>
  <si>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</si>
  <si>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t>
  </si>
  <si>
    <t xml:space="preserve">        其他国有资本经营预算支出</t>
  </si>
  <si>
    <t>上年结转</t>
  </si>
  <si>
    <t>调出资金</t>
  </si>
  <si>
    <t>表21</t>
  </si>
  <si>
    <t>2023年全镇社会保险基金预算收支预算表</t>
  </si>
  <si>
    <t>注：按照市级统筹的管理方式，市级代编全市社会保险基金预算，数据在市级报表中列报。</t>
  </si>
  <si>
    <t>表22</t>
  </si>
  <si>
    <t>2023年全镇社会保险基金预算结余预算表</t>
  </si>
  <si>
    <t>2023年预算数</t>
  </si>
  <si>
    <t>表23</t>
  </si>
  <si>
    <t>2023年镇级“三公”经费预算表</t>
  </si>
  <si>
    <t>合计</t>
  </si>
  <si>
    <t>因公出国（境）费</t>
  </si>
  <si>
    <t>公务用车购置及运行费</t>
  </si>
  <si>
    <t>公务接待费</t>
  </si>
  <si>
    <t>公务用车购置费</t>
  </si>
  <si>
    <t>公务用车运行费</t>
  </si>
  <si>
    <t>表24</t>
  </si>
  <si>
    <t>重庆市北碚区2022年地方政府债券使用情况表</t>
  </si>
  <si>
    <t>序号</t>
  </si>
  <si>
    <t>项目名称</t>
  </si>
  <si>
    <t>项目领域</t>
  </si>
  <si>
    <t>项目主管
部门</t>
  </si>
  <si>
    <t>债券性质</t>
  </si>
  <si>
    <t>债券规模</t>
  </si>
  <si>
    <t>发行时间
（年/月）</t>
  </si>
  <si>
    <t>已拨付金额</t>
  </si>
  <si>
    <t>拨付进度（%）</t>
  </si>
  <si>
    <t>表25</t>
  </si>
  <si>
    <t>重庆市北碚区2023年地方政府债券资金安排表</t>
  </si>
  <si>
    <t>项目类型</t>
  </si>
  <si>
    <t>重庆市北碚区三圣镇2022年预算执行情况和
2023年预算（草案）明细表</t>
    <phoneticPr fontId="62" type="noConversion"/>
  </si>
</sst>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0.0_ "/>
    <numFmt numFmtId="177" formatCode="0_ "/>
    <numFmt numFmtId="178" formatCode="0_);[Red]\(0\)"/>
    <numFmt numFmtId="179" formatCode="#,##0_);[Red]\(#,##0\)"/>
    <numFmt numFmtId="180" formatCode="0.00_ "/>
    <numFmt numFmtId="181" formatCode="0.0"/>
    <numFmt numFmtId="182" formatCode="0.00_);[Red]\(0.00\)"/>
  </numFmts>
  <fonts count="64">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b/>
      <sz val="18"/>
      <name val="方正小标宋_GBK"/>
      <charset val="134"/>
    </font>
    <font>
      <b/>
      <sz val="12"/>
      <color indexed="8"/>
      <name val="方正仿宋_GBK"/>
      <charset val="134"/>
    </font>
    <font>
      <sz val="12"/>
      <color indexed="8"/>
      <name val="Times New Roman"/>
      <family val="1"/>
    </font>
    <font>
      <sz val="12"/>
      <color rgb="FF000000"/>
      <name val="Times New Roman"/>
      <family val="1"/>
    </font>
    <font>
      <b/>
      <sz val="12"/>
      <color theme="1"/>
      <name val="方正黑体_GBK"/>
      <charset val="134"/>
    </font>
    <font>
      <b/>
      <sz val="12"/>
      <color indexed="8"/>
      <name val="方正黑体_GBK"/>
      <charset val="134"/>
    </font>
    <font>
      <sz val="12"/>
      <color rgb="FF000000"/>
      <name val="方正仿宋_GBK"/>
      <charset val="134"/>
    </font>
    <font>
      <sz val="12"/>
      <color theme="1"/>
      <name val="Times New Roman"/>
      <family val="1"/>
    </font>
    <font>
      <sz val="11"/>
      <color theme="1"/>
      <name val="Times New Roman"/>
      <family val="1"/>
    </font>
    <font>
      <sz val="14"/>
      <color theme="1"/>
      <name val="Times New Roman"/>
      <family val="1"/>
    </font>
    <font>
      <sz val="18"/>
      <color rgb="FF000000"/>
      <name val="方正黑体_GBK"/>
      <charset val="134"/>
    </font>
    <font>
      <sz val="16"/>
      <color rgb="FF000000"/>
      <name val="Times New Roman"/>
      <family val="1"/>
    </font>
    <font>
      <b/>
      <sz val="14"/>
      <color theme="1"/>
      <name val="Times New Roman"/>
      <family val="1"/>
    </font>
    <font>
      <sz val="14"/>
      <color theme="1"/>
      <name val="方正仿宋_GBK"/>
      <charset val="134"/>
    </font>
    <font>
      <b/>
      <sz val="14"/>
      <color theme="1"/>
      <name val="方正楷体_GBK"/>
      <charset val="134"/>
    </font>
    <font>
      <sz val="22"/>
      <color theme="1"/>
      <name val="Times New Roman"/>
      <family val="1"/>
    </font>
    <font>
      <sz val="18"/>
      <color theme="1"/>
      <name val="方正黑体_GBK"/>
      <charset val="134"/>
    </font>
    <font>
      <sz val="12"/>
      <name val="宋体"/>
      <charset val="134"/>
    </font>
    <font>
      <b/>
      <sz val="11"/>
      <color indexed="8"/>
      <name val="宋体"/>
      <charset val="134"/>
    </font>
    <font>
      <sz val="11"/>
      <color theme="1"/>
      <name val="宋体"/>
      <charset val="134"/>
      <scheme val="minor"/>
    </font>
    <font>
      <sz val="11"/>
      <color indexed="8"/>
      <name val="宋体"/>
      <charset val="134"/>
      <scheme val="minor"/>
    </font>
    <font>
      <b/>
      <sz val="11"/>
      <color indexed="63"/>
      <name val="宋体"/>
      <charset val="134"/>
    </font>
    <font>
      <sz val="11"/>
      <color indexed="52"/>
      <name val="宋体"/>
      <charset val="134"/>
    </font>
    <font>
      <b/>
      <sz val="11"/>
      <color indexed="52"/>
      <name val="宋体"/>
      <charset val="134"/>
    </font>
    <font>
      <b/>
      <sz val="11"/>
      <color indexed="9"/>
      <name val="宋体"/>
      <charset val="134"/>
    </font>
    <font>
      <b/>
      <sz val="15"/>
      <color indexed="56"/>
      <name val="宋体"/>
      <charset val="134"/>
    </font>
    <font>
      <b/>
      <sz val="13"/>
      <color indexed="56"/>
      <name val="宋体"/>
      <charset val="134"/>
    </font>
    <font>
      <b/>
      <sz val="18"/>
      <color indexed="56"/>
      <name val="宋体"/>
      <charset val="134"/>
    </font>
    <font>
      <sz val="11"/>
      <color indexed="60"/>
      <name val="宋体"/>
      <charset val="134"/>
    </font>
    <font>
      <sz val="10"/>
      <name val="Arial"/>
      <family val="2"/>
    </font>
    <font>
      <sz val="11"/>
      <color indexed="8"/>
      <name val="宋体"/>
      <charset val="134"/>
    </font>
    <font>
      <b/>
      <sz val="11"/>
      <color indexed="56"/>
      <name val="宋体"/>
      <charset val="134"/>
    </font>
    <font>
      <sz val="11"/>
      <color indexed="20"/>
      <name val="宋体"/>
      <charset val="134"/>
    </font>
    <font>
      <sz val="11"/>
      <color indexed="62"/>
      <name val="宋体"/>
      <charset val="134"/>
    </font>
    <font>
      <sz val="10"/>
      <name val="宋体"/>
      <charset val="134"/>
    </font>
    <font>
      <sz val="11"/>
      <color indexed="17"/>
      <name val="宋体"/>
      <charset val="134"/>
    </font>
    <font>
      <i/>
      <sz val="11"/>
      <color indexed="23"/>
      <name val="宋体"/>
      <charset val="134"/>
    </font>
    <font>
      <sz val="11"/>
      <color indexed="10"/>
      <name val="宋体"/>
      <charset val="134"/>
    </font>
    <font>
      <sz val="16"/>
      <color rgb="FF000000"/>
      <name val="方正黑体_GBK"/>
      <charset val="134"/>
    </font>
    <font>
      <sz val="9"/>
      <name val="宋体"/>
      <charset val="134"/>
      <scheme val="minor"/>
    </font>
    <font>
      <sz val="22"/>
      <color theme="1"/>
      <name val="方正小标宋_GBK"/>
      <family val="4"/>
      <charset val="134"/>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74">
    <xf numFmtId="0" fontId="0" fillId="0" borderId="0">
      <alignment vertical="center"/>
    </xf>
    <xf numFmtId="0" fontId="16" fillId="0" borderId="0">
      <alignment vertical="center"/>
    </xf>
    <xf numFmtId="0" fontId="46" fillId="2" borderId="12" applyNumberFormat="0" applyAlignment="0" applyProtection="0">
      <alignment vertical="center"/>
    </xf>
    <xf numFmtId="43" fontId="42" fillId="0" borderId="0" applyFont="0" applyFill="0" applyBorder="0" applyAlignment="0" applyProtection="0">
      <alignment vertical="center"/>
    </xf>
    <xf numFmtId="0" fontId="50" fillId="0" borderId="0" applyNumberFormat="0" applyFill="0" applyBorder="0" applyAlignment="0" applyProtection="0">
      <alignment vertical="center"/>
    </xf>
    <xf numFmtId="0" fontId="40" fillId="0" borderId="0">
      <alignment vertical="center"/>
    </xf>
    <xf numFmtId="9" fontId="40" fillId="0" borderId="0" applyFont="0" applyFill="0" applyBorder="0" applyAlignment="0" applyProtection="0"/>
    <xf numFmtId="0" fontId="40" fillId="0" borderId="0">
      <alignment vertical="center"/>
    </xf>
    <xf numFmtId="0" fontId="42" fillId="0" borderId="0">
      <alignment vertical="center"/>
    </xf>
    <xf numFmtId="0" fontId="48" fillId="0" borderId="14" applyNumberFormat="0" applyFill="0" applyAlignment="0" applyProtection="0">
      <alignment vertical="center"/>
    </xf>
    <xf numFmtId="0" fontId="40" fillId="0" borderId="0">
      <alignment vertical="center"/>
    </xf>
    <xf numFmtId="0" fontId="44" fillId="2" borderId="9" applyNumberFormat="0" applyAlignment="0" applyProtection="0">
      <alignment vertical="center"/>
    </xf>
    <xf numFmtId="0" fontId="42" fillId="0" borderId="0">
      <alignment vertical="center"/>
    </xf>
    <xf numFmtId="41" fontId="40" fillId="0" borderId="0" applyFont="0" applyFill="0" applyBorder="0" applyAlignment="0" applyProtection="0"/>
    <xf numFmtId="41" fontId="42" fillId="0" borderId="0" applyFont="0" applyFill="0" applyBorder="0" applyAlignment="0" applyProtection="0">
      <alignment vertical="center"/>
    </xf>
    <xf numFmtId="41" fontId="40" fillId="0" borderId="0" applyFont="0" applyFill="0" applyBorder="0" applyAlignment="0" applyProtection="0"/>
    <xf numFmtId="0" fontId="42" fillId="0" borderId="0">
      <alignment vertical="center"/>
    </xf>
    <xf numFmtId="41" fontId="40" fillId="0" borderId="0" applyFont="0" applyFill="0" applyBorder="0" applyAlignment="0" applyProtection="0"/>
    <xf numFmtId="0" fontId="51" fillId="5" borderId="0" applyNumberFormat="0" applyBorder="0" applyAlignment="0" applyProtection="0">
      <alignment vertical="center"/>
    </xf>
    <xf numFmtId="0" fontId="42" fillId="0" borderId="0">
      <alignment vertical="center"/>
    </xf>
    <xf numFmtId="0" fontId="40" fillId="0" borderId="0">
      <alignment vertical="center"/>
    </xf>
    <xf numFmtId="0" fontId="40" fillId="0" borderId="0">
      <alignment vertical="center"/>
    </xf>
    <xf numFmtId="0" fontId="49" fillId="0" borderId="15" applyNumberFormat="0" applyFill="0" applyAlignment="0" applyProtection="0">
      <alignment vertical="center"/>
    </xf>
    <xf numFmtId="0" fontId="54" fillId="0" borderId="16" applyNumberFormat="0" applyFill="0" applyAlignment="0" applyProtection="0">
      <alignment vertical="center"/>
    </xf>
    <xf numFmtId="0" fontId="54" fillId="0" borderId="0" applyNumberFormat="0" applyFill="0" applyBorder="0" applyAlignment="0" applyProtection="0">
      <alignment vertical="center"/>
    </xf>
    <xf numFmtId="0" fontId="55" fillId="6"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xf numFmtId="0" fontId="53" fillId="0" borderId="0">
      <alignment vertical="center"/>
    </xf>
    <xf numFmtId="41" fontId="42" fillId="0" borderId="0" applyFont="0" applyFill="0" applyBorder="0" applyAlignment="0" applyProtection="0">
      <alignment vertical="center"/>
    </xf>
    <xf numFmtId="0" fontId="40" fillId="0" borderId="0"/>
    <xf numFmtId="0" fontId="40" fillId="0" borderId="0"/>
    <xf numFmtId="0" fontId="40" fillId="0" borderId="0"/>
    <xf numFmtId="0" fontId="42" fillId="0" borderId="0">
      <alignment vertical="center"/>
    </xf>
    <xf numFmtId="0" fontId="56" fillId="7" borderId="12" applyNumberFormat="0" applyAlignment="0" applyProtection="0">
      <alignment vertical="center"/>
    </xf>
    <xf numFmtId="0" fontId="43" fillId="0" borderId="0">
      <alignment vertical="center"/>
    </xf>
    <xf numFmtId="0" fontId="40" fillId="0" borderId="0"/>
    <xf numFmtId="0" fontId="52" fillId="0" borderId="0"/>
    <xf numFmtId="0" fontId="40" fillId="0" borderId="0">
      <alignment vertical="center"/>
    </xf>
    <xf numFmtId="0" fontId="40" fillId="0" borderId="0">
      <alignment vertical="center"/>
    </xf>
    <xf numFmtId="0" fontId="40" fillId="0" borderId="0"/>
    <xf numFmtId="0" fontId="42" fillId="0" borderId="0">
      <alignment vertical="center"/>
    </xf>
    <xf numFmtId="0" fontId="42" fillId="0" borderId="0"/>
    <xf numFmtId="0" fontId="42" fillId="0" borderId="0">
      <alignment vertical="center"/>
    </xf>
    <xf numFmtId="0" fontId="40" fillId="0" borderId="0"/>
    <xf numFmtId="0" fontId="40" fillId="0" borderId="0"/>
    <xf numFmtId="0" fontId="42" fillId="0" borderId="0">
      <alignment vertical="center"/>
    </xf>
    <xf numFmtId="0" fontId="40" fillId="0" borderId="0"/>
    <xf numFmtId="0" fontId="42" fillId="0" borderId="0">
      <alignment vertical="center"/>
    </xf>
    <xf numFmtId="0" fontId="57" fillId="0" borderId="0"/>
    <xf numFmtId="0" fontId="43" fillId="0" borderId="0">
      <alignment vertical="center"/>
    </xf>
    <xf numFmtId="0" fontId="40" fillId="3" borderId="11" applyNumberFormat="0" applyFont="0" applyAlignment="0" applyProtection="0">
      <alignment vertical="center"/>
    </xf>
    <xf numFmtId="0" fontId="43" fillId="0" borderId="0">
      <alignment vertical="center"/>
    </xf>
    <xf numFmtId="0" fontId="52" fillId="0" borderId="0"/>
    <xf numFmtId="0" fontId="58" fillId="8" borderId="0" applyNumberFormat="0" applyBorder="0" applyAlignment="0" applyProtection="0">
      <alignment vertical="center"/>
    </xf>
    <xf numFmtId="0" fontId="41" fillId="0" borderId="8" applyNumberFormat="0" applyFill="0" applyAlignment="0" applyProtection="0">
      <alignment vertical="center"/>
    </xf>
    <xf numFmtId="0" fontId="47" fillId="4" borderId="13"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10" applyNumberFormat="0" applyFill="0" applyAlignment="0" applyProtection="0">
      <alignment vertical="center"/>
    </xf>
    <xf numFmtId="43" fontId="42" fillId="0" borderId="0" applyFont="0" applyFill="0" applyBorder="0" applyAlignment="0" applyProtection="0">
      <alignment vertical="center"/>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alignment vertical="center"/>
    </xf>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alignment vertical="center"/>
    </xf>
    <xf numFmtId="0" fontId="52" fillId="0" borderId="0"/>
    <xf numFmtId="43" fontId="53" fillId="0" borderId="0" applyFont="0" applyFill="0" applyBorder="0" applyAlignment="0" applyProtection="0">
      <alignment vertical="center"/>
    </xf>
    <xf numFmtId="0" fontId="52" fillId="0" borderId="0" applyBorder="0">
      <alignment vertical="center"/>
    </xf>
  </cellStyleXfs>
  <cellXfs count="414">
    <xf numFmtId="0" fontId="0" fillId="0" borderId="0" xfId="0">
      <alignment vertical="center"/>
    </xf>
    <xf numFmtId="0" fontId="1" fillId="0" borderId="0" xfId="1" applyFont="1" applyAlignment="1"/>
    <xf numFmtId="0" fontId="2" fillId="0" borderId="0" xfId="51" applyFont="1" applyFill="1" applyAlignment="1">
      <alignment vertical="center"/>
    </xf>
    <xf numFmtId="0" fontId="3" fillId="0" borderId="0" xfId="51" applyFont="1" applyFill="1" applyAlignment="1">
      <alignment vertical="center"/>
    </xf>
    <xf numFmtId="0" fontId="4" fillId="0" borderId="0" xfId="51" applyFont="1" applyFill="1" applyAlignment="1">
      <alignment vertical="center"/>
    </xf>
    <xf numFmtId="0" fontId="5" fillId="0" borderId="0" xfId="0" applyFont="1">
      <alignment vertical="center"/>
    </xf>
    <xf numFmtId="0" fontId="6" fillId="0" borderId="0" xfId="26" applyFont="1" applyFill="1" applyAlignment="1">
      <alignment vertical="center"/>
    </xf>
    <xf numFmtId="0" fontId="7" fillId="0" borderId="0" xfId="51" applyFont="1" applyFill="1" applyAlignment="1">
      <alignment vertical="center"/>
    </xf>
    <xf numFmtId="0" fontId="9" fillId="0" borderId="0" xfId="51" applyFont="1" applyFill="1" applyBorder="1" applyAlignment="1">
      <alignment horizontal="right" vertical="center" wrapText="1"/>
    </xf>
    <xf numFmtId="0" fontId="10" fillId="0" borderId="1" xfId="51" applyFont="1" applyFill="1" applyBorder="1" applyAlignment="1">
      <alignment horizontal="center" vertical="center" wrapText="1"/>
    </xf>
    <xf numFmtId="0" fontId="10" fillId="0" borderId="1" xfId="51" applyFont="1" applyFill="1" applyBorder="1" applyAlignment="1">
      <alignment horizontal="right" vertical="center" wrapText="1"/>
    </xf>
    <xf numFmtId="0" fontId="9" fillId="0" borderId="1" xfId="51" applyFont="1" applyFill="1" applyBorder="1" applyAlignment="1">
      <alignment horizontal="center" vertical="center" wrapText="1"/>
    </xf>
    <xf numFmtId="0" fontId="9" fillId="0" borderId="1" xfId="51" applyFont="1" applyFill="1" applyBorder="1" applyAlignment="1">
      <alignment vertical="center" wrapText="1"/>
    </xf>
    <xf numFmtId="0" fontId="9" fillId="0" borderId="1" xfId="51"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49" fontId="9" fillId="0" borderId="1" xfId="51" applyNumberFormat="1" applyFont="1" applyFill="1" applyBorder="1" applyAlignment="1">
      <alignment horizontal="center" vertical="center" wrapText="1"/>
    </xf>
    <xf numFmtId="9" fontId="10" fillId="0" borderId="1" xfId="51" applyNumberFormat="1" applyFont="1" applyFill="1" applyBorder="1" applyAlignment="1">
      <alignment horizontal="right" vertical="center" wrapText="1"/>
    </xf>
    <xf numFmtId="9" fontId="9" fillId="0" borderId="1" xfId="51" applyNumberFormat="1" applyFont="1" applyFill="1" applyBorder="1" applyAlignment="1">
      <alignment horizontal="right" vertical="center" wrapText="1"/>
    </xf>
    <xf numFmtId="0" fontId="6" fillId="0" borderId="0" xfId="0" applyFont="1" applyFill="1" applyAlignment="1"/>
    <xf numFmtId="0" fontId="11" fillId="0" borderId="0" xfId="0" applyFont="1" applyFill="1" applyAlignment="1"/>
    <xf numFmtId="0" fontId="1"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6" fillId="0" borderId="0" xfId="26" applyFont="1" applyFill="1" applyAlignment="1">
      <alignment horizontal="left" vertical="center"/>
    </xf>
    <xf numFmtId="0" fontId="8" fillId="0" borderId="0" xfId="1" applyFont="1" applyFill="1" applyAlignment="1">
      <alignment horizontal="center" vertical="center"/>
    </xf>
    <xf numFmtId="2" fontId="9" fillId="0" borderId="0" xfId="1" applyNumberFormat="1" applyFont="1" applyFill="1" applyBorder="1" applyAlignment="1" applyProtection="1">
      <alignment horizontal="left" vertical="center"/>
    </xf>
    <xf numFmtId="2" fontId="9" fillId="0" borderId="0" xfId="1" applyNumberFormat="1" applyFont="1" applyFill="1" applyAlignment="1">
      <alignment vertical="center"/>
    </xf>
    <xf numFmtId="2" fontId="9" fillId="0" borderId="0" xfId="1" applyNumberFormat="1" applyFont="1" applyFill="1" applyAlignment="1" applyProtection="1">
      <alignment horizontal="center" vertical="center"/>
    </xf>
    <xf numFmtId="2" fontId="10" fillId="0" borderId="1" xfId="1" applyNumberFormat="1" applyFont="1" applyFill="1" applyBorder="1" applyAlignment="1" applyProtection="1">
      <alignment horizontal="center" vertical="center" wrapText="1"/>
    </xf>
    <xf numFmtId="0" fontId="10" fillId="0" borderId="1" xfId="1" applyFont="1" applyFill="1" applyBorder="1" applyAlignment="1">
      <alignment horizontal="center" vertical="center"/>
    </xf>
    <xf numFmtId="1" fontId="5" fillId="0" borderId="1" xfId="44" applyNumberFormat="1" applyFont="1" applyFill="1" applyBorder="1" applyAlignment="1">
      <alignment horizontal="right" vertical="center"/>
    </xf>
    <xf numFmtId="1" fontId="9" fillId="0" borderId="1" xfId="1" applyNumberFormat="1" applyFont="1" applyFill="1" applyBorder="1" applyAlignment="1" applyProtection="1">
      <alignment horizontal="right" vertical="center" wrapText="1"/>
    </xf>
    <xf numFmtId="1" fontId="9" fillId="0" borderId="1" xfId="1" applyNumberFormat="1" applyFont="1" applyFill="1" applyBorder="1" applyAlignment="1">
      <alignment horizontal="right" vertical="center"/>
    </xf>
    <xf numFmtId="2" fontId="10" fillId="0" borderId="0" xfId="1" applyNumberFormat="1" applyFont="1" applyFill="1" applyAlignment="1">
      <alignment vertical="center"/>
    </xf>
    <xf numFmtId="0" fontId="13" fillId="0" borderId="1" xfId="44" applyFont="1" applyFill="1" applyBorder="1" applyAlignment="1">
      <alignment vertical="center"/>
    </xf>
    <xf numFmtId="2" fontId="9" fillId="0" borderId="1" xfId="1" applyNumberFormat="1" applyFont="1" applyFill="1" applyBorder="1" applyAlignment="1" applyProtection="1">
      <alignment vertical="center" wrapText="1"/>
    </xf>
    <xf numFmtId="0" fontId="5" fillId="0" borderId="1" xfId="44" applyFont="1" applyFill="1" applyBorder="1" applyAlignment="1">
      <alignment vertical="center"/>
    </xf>
    <xf numFmtId="2" fontId="14" fillId="0" borderId="1" xfId="1" applyNumberFormat="1" applyFont="1" applyFill="1" applyBorder="1" applyAlignment="1" applyProtection="1">
      <alignment horizontal="center" vertical="center" wrapText="1"/>
    </xf>
    <xf numFmtId="0" fontId="9" fillId="0" borderId="1" xfId="1" applyFont="1" applyFill="1" applyBorder="1" applyAlignment="1">
      <alignment vertical="center"/>
    </xf>
    <xf numFmtId="0" fontId="13" fillId="0" borderId="1" xfId="44" applyFont="1" applyFill="1" applyBorder="1" applyAlignment="1">
      <alignment horizontal="left" vertical="center"/>
    </xf>
    <xf numFmtId="0" fontId="1" fillId="0" borderId="0" xfId="39" applyFont="1" applyFill="1">
      <alignment vertical="center"/>
    </xf>
    <xf numFmtId="0" fontId="8" fillId="0" borderId="0" xfId="39" applyFont="1" applyFill="1">
      <alignment vertical="center"/>
    </xf>
    <xf numFmtId="0" fontId="10" fillId="0" borderId="0" xfId="39" applyFont="1" applyFill="1">
      <alignment vertical="center"/>
    </xf>
    <xf numFmtId="0" fontId="14" fillId="0" borderId="0" xfId="39" applyFont="1" applyFill="1">
      <alignment vertical="center"/>
    </xf>
    <xf numFmtId="0" fontId="9" fillId="0" borderId="0" xfId="39" applyFont="1" applyFill="1" applyAlignment="1">
      <alignment vertical="center"/>
    </xf>
    <xf numFmtId="0" fontId="9" fillId="0" borderId="0" xfId="39" applyFont="1" applyFill="1">
      <alignment vertical="center"/>
    </xf>
    <xf numFmtId="0" fontId="11" fillId="0" borderId="0" xfId="26" applyFont="1" applyFill="1" applyAlignment="1">
      <alignment horizontal="center" vertical="center"/>
    </xf>
    <xf numFmtId="0" fontId="9" fillId="0" borderId="0" xfId="20" applyFont="1" applyFill="1" applyBorder="1" applyAlignment="1">
      <alignment horizontal="center" vertical="center"/>
    </xf>
    <xf numFmtId="0" fontId="9" fillId="0" borderId="0" xfId="20" applyFont="1" applyFill="1" applyBorder="1" applyAlignment="1">
      <alignment vertical="center"/>
    </xf>
    <xf numFmtId="0" fontId="5" fillId="0" borderId="0" xfId="26" applyFont="1" applyFill="1" applyBorder="1" applyAlignment="1">
      <alignment horizontal="right" vertical="center"/>
    </xf>
    <xf numFmtId="0" fontId="10" fillId="0" borderId="1" xfId="26" applyFont="1" applyFill="1" applyBorder="1" applyAlignment="1">
      <alignment horizontal="center" vertical="center"/>
    </xf>
    <xf numFmtId="178" fontId="10" fillId="0" borderId="1" xfId="38" applyNumberFormat="1" applyFont="1" applyFill="1" applyBorder="1" applyAlignment="1" applyProtection="1">
      <alignment horizontal="center" vertical="center" wrapText="1"/>
      <protection locked="0"/>
    </xf>
    <xf numFmtId="0" fontId="10" fillId="0" borderId="1" xfId="20" applyFont="1" applyFill="1" applyBorder="1" applyAlignment="1">
      <alignment horizontal="center" vertical="center"/>
    </xf>
    <xf numFmtId="177" fontId="15" fillId="0" borderId="1" xfId="0" applyNumberFormat="1" applyFont="1" applyFill="1" applyBorder="1" applyAlignment="1" applyProtection="1">
      <alignment vertical="center"/>
    </xf>
    <xf numFmtId="0" fontId="14" fillId="0" borderId="1" xfId="20" applyFont="1" applyFill="1" applyBorder="1" applyAlignment="1">
      <alignment horizontal="left" vertical="center"/>
    </xf>
    <xf numFmtId="177" fontId="14" fillId="0" borderId="1" xfId="0" applyNumberFormat="1" applyFont="1" applyFill="1" applyBorder="1" applyAlignment="1" applyProtection="1">
      <alignment vertical="center"/>
    </xf>
    <xf numFmtId="178" fontId="5" fillId="0" borderId="1" xfId="26" applyNumberFormat="1" applyFont="1" applyFill="1" applyBorder="1">
      <alignment vertical="center"/>
    </xf>
    <xf numFmtId="177" fontId="9" fillId="0" borderId="1" xfId="0" applyNumberFormat="1" applyFont="1" applyFill="1" applyBorder="1" applyAlignment="1" applyProtection="1">
      <alignment vertical="center"/>
    </xf>
    <xf numFmtId="178" fontId="5" fillId="0" borderId="1" xfId="26" applyNumberFormat="1" applyFont="1" applyFill="1" applyBorder="1" applyAlignment="1">
      <alignment horizontal="left" vertical="center" indent="1"/>
    </xf>
    <xf numFmtId="178" fontId="5" fillId="0" borderId="1" xfId="26" applyNumberFormat="1" applyFont="1" applyFill="1" applyBorder="1" applyAlignment="1">
      <alignment horizontal="left" vertical="center" wrapText="1" indent="1"/>
    </xf>
    <xf numFmtId="0" fontId="14" fillId="0" borderId="1" xfId="39" applyFont="1" applyFill="1" applyBorder="1" applyAlignment="1">
      <alignment horizontal="center" vertical="center"/>
    </xf>
    <xf numFmtId="0" fontId="13" fillId="0" borderId="1" xfId="39" applyFont="1" applyFill="1" applyBorder="1" applyAlignment="1">
      <alignment horizontal="center" vertical="center"/>
    </xf>
    <xf numFmtId="0" fontId="13" fillId="0" borderId="1" xfId="20" applyFont="1" applyFill="1" applyBorder="1" applyAlignment="1">
      <alignment horizontal="left" vertical="center"/>
    </xf>
    <xf numFmtId="0" fontId="6" fillId="0" borderId="0" xfId="12" applyFont="1" applyFill="1" applyAlignment="1">
      <alignment vertical="center"/>
    </xf>
    <xf numFmtId="0" fontId="11" fillId="0" borderId="0" xfId="12" applyFont="1" applyFill="1" applyAlignment="1">
      <alignment vertical="center"/>
    </xf>
    <xf numFmtId="0" fontId="9" fillId="0" borderId="0" xfId="12" applyFont="1" applyFill="1" applyAlignment="1">
      <alignment vertical="center"/>
    </xf>
    <xf numFmtId="0" fontId="10" fillId="0" borderId="0" xfId="12" applyFont="1" applyFill="1" applyAlignment="1">
      <alignment vertical="center"/>
    </xf>
    <xf numFmtId="0" fontId="14" fillId="0" borderId="0" xfId="12" applyFont="1" applyFill="1" applyAlignment="1">
      <alignment vertical="center"/>
    </xf>
    <xf numFmtId="0" fontId="16" fillId="0" borderId="0" xfId="16" applyFont="1" applyFill="1" applyAlignment="1"/>
    <xf numFmtId="0" fontId="5" fillId="0" borderId="0" xfId="12" applyFont="1" applyFill="1" applyAlignment="1">
      <alignment vertical="center"/>
    </xf>
    <xf numFmtId="178" fontId="5" fillId="0" borderId="0" xfId="12" applyNumberFormat="1" applyFont="1" applyFill="1" applyAlignment="1">
      <alignment horizontal="center" vertical="center"/>
    </xf>
    <xf numFmtId="179" fontId="5" fillId="0" borderId="0" xfId="12" applyNumberFormat="1" applyFont="1" applyFill="1" applyAlignment="1">
      <alignment vertical="center"/>
    </xf>
    <xf numFmtId="178" fontId="5" fillId="0" borderId="0" xfId="12" applyNumberFormat="1" applyFont="1" applyFill="1" applyAlignment="1">
      <alignment vertical="center"/>
    </xf>
    <xf numFmtId="179" fontId="6" fillId="0" borderId="0" xfId="12" applyNumberFormat="1" applyFont="1" applyFill="1" applyAlignment="1">
      <alignment vertical="center"/>
    </xf>
    <xf numFmtId="178" fontId="6" fillId="0" borderId="0" xfId="12" applyNumberFormat="1" applyFont="1" applyFill="1" applyAlignment="1">
      <alignment vertical="center"/>
    </xf>
    <xf numFmtId="0" fontId="5" fillId="0" borderId="0" xfId="12" applyFont="1" applyFill="1" applyBorder="1" applyAlignment="1">
      <alignment vertical="center"/>
    </xf>
    <xf numFmtId="178" fontId="9" fillId="0" borderId="0" xfId="12" applyNumberFormat="1" applyFont="1" applyFill="1" applyAlignment="1">
      <alignment horizontal="center" vertical="center"/>
    </xf>
    <xf numFmtId="179" fontId="9" fillId="0" borderId="0" xfId="12" applyNumberFormat="1" applyFont="1" applyFill="1" applyAlignment="1">
      <alignment vertical="center"/>
    </xf>
    <xf numFmtId="0" fontId="5" fillId="0" borderId="0" xfId="12" applyFont="1" applyFill="1" applyBorder="1" applyAlignment="1">
      <alignment horizontal="right" vertical="center"/>
    </xf>
    <xf numFmtId="0" fontId="10" fillId="0" borderId="1" xfId="41" applyFont="1" applyFill="1" applyBorder="1" applyAlignment="1">
      <alignment horizontal="center" vertical="center"/>
    </xf>
    <xf numFmtId="178" fontId="10" fillId="0" borderId="1" xfId="41" applyNumberFormat="1" applyFont="1" applyFill="1" applyBorder="1" applyAlignment="1">
      <alignment horizontal="center" vertical="center"/>
    </xf>
    <xf numFmtId="0" fontId="17" fillId="0" borderId="0" xfId="27" applyFont="1" applyFill="1" applyAlignment="1">
      <alignment vertical="center"/>
    </xf>
    <xf numFmtId="1" fontId="10" fillId="0" borderId="1" xfId="0" applyNumberFormat="1" applyFont="1" applyFill="1" applyBorder="1" applyAlignment="1" applyProtection="1">
      <alignment vertical="center"/>
    </xf>
    <xf numFmtId="0" fontId="14" fillId="0" borderId="1" xfId="12" applyFont="1" applyFill="1" applyBorder="1" applyAlignment="1">
      <alignment vertical="center"/>
    </xf>
    <xf numFmtId="1" fontId="14" fillId="0" borderId="1" xfId="0" applyNumberFormat="1" applyFont="1" applyFill="1" applyBorder="1" applyAlignment="1" applyProtection="1">
      <alignment vertical="center"/>
    </xf>
    <xf numFmtId="179" fontId="14" fillId="0" borderId="1" xfId="12"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7" fontId="9" fillId="0" borderId="0" xfId="12" applyNumberFormat="1" applyFont="1" applyFill="1" applyAlignment="1">
      <alignment vertical="center"/>
    </xf>
    <xf numFmtId="0" fontId="5" fillId="0" borderId="1" xfId="12" applyFont="1" applyFill="1" applyBorder="1" applyAlignment="1">
      <alignment vertical="center"/>
    </xf>
    <xf numFmtId="1" fontId="9" fillId="0" borderId="1" xfId="30" applyNumberFormat="1" applyFont="1" applyFill="1" applyBorder="1" applyAlignment="1">
      <alignment horizontal="right" vertical="center"/>
    </xf>
    <xf numFmtId="0" fontId="9" fillId="0" borderId="0" xfId="12" applyFont="1" applyFill="1" applyBorder="1" applyAlignment="1">
      <alignment vertical="center"/>
    </xf>
    <xf numFmtId="0" fontId="9" fillId="0" borderId="1" xfId="12" applyFont="1" applyFill="1" applyBorder="1" applyAlignment="1">
      <alignment vertical="center"/>
    </xf>
    <xf numFmtId="1" fontId="5" fillId="0" borderId="1" xfId="12" applyNumberFormat="1" applyFont="1" applyFill="1" applyBorder="1" applyAlignment="1">
      <alignment horizontal="righ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8" fontId="14" fillId="0" borderId="0" xfId="12" applyNumberFormat="1" applyFont="1" applyFill="1" applyAlignment="1">
      <alignment vertical="center"/>
    </xf>
    <xf numFmtId="0" fontId="6" fillId="0" borderId="0" xfId="42" applyFont="1" applyFill="1">
      <alignment vertical="center"/>
    </xf>
    <xf numFmtId="0" fontId="11" fillId="0" borderId="0" xfId="42" applyFont="1" applyFill="1">
      <alignment vertical="center"/>
    </xf>
    <xf numFmtId="0" fontId="19" fillId="0" borderId="0" xfId="42" applyFont="1" applyFill="1">
      <alignment vertical="center"/>
    </xf>
    <xf numFmtId="0" fontId="12" fillId="0" borderId="0" xfId="42" applyFont="1" applyFill="1">
      <alignment vertical="center"/>
    </xf>
    <xf numFmtId="0" fontId="42" fillId="0" borderId="0" xfId="42" applyFill="1">
      <alignment vertical="center"/>
    </xf>
    <xf numFmtId="0" fontId="5" fillId="0" borderId="0" xfId="42" applyFont="1" applyFill="1" applyAlignment="1">
      <alignment horizontal="left" vertical="center" indent="2"/>
    </xf>
    <xf numFmtId="0" fontId="5" fillId="0" borderId="0" xfId="42" applyFont="1" applyFill="1">
      <alignment vertical="center"/>
    </xf>
    <xf numFmtId="0" fontId="9" fillId="0" borderId="0" xfId="26" applyFont="1" applyFill="1" applyBorder="1" applyAlignment="1">
      <alignment horizontal="left" vertical="center" indent="2"/>
    </xf>
    <xf numFmtId="177" fontId="5" fillId="0" borderId="0" xfId="0" applyNumberFormat="1" applyFont="1" applyFill="1" applyBorder="1" applyAlignment="1" applyProtection="1">
      <alignment horizontal="right" vertical="center"/>
      <protection locked="0"/>
    </xf>
    <xf numFmtId="14" fontId="10" fillId="0" borderId="1" xfId="38" applyNumberFormat="1" applyFont="1" applyFill="1" applyBorder="1" applyAlignment="1" applyProtection="1">
      <alignment horizontal="center" vertical="center"/>
      <protection locked="0"/>
    </xf>
    <xf numFmtId="178" fontId="12" fillId="0" borderId="1" xfId="38" applyNumberFormat="1" applyFont="1" applyFill="1" applyBorder="1" applyAlignment="1" applyProtection="1">
      <alignment horizontal="center" vertical="center" wrapText="1"/>
      <protection locked="0"/>
    </xf>
    <xf numFmtId="0" fontId="12" fillId="0" borderId="1" xfId="26" applyFont="1" applyFill="1" applyBorder="1">
      <alignment vertical="center"/>
    </xf>
    <xf numFmtId="1" fontId="12" fillId="0" borderId="1" xfId="38" applyNumberFormat="1" applyFont="1" applyFill="1" applyBorder="1" applyAlignment="1" applyProtection="1">
      <alignment horizontal="right" vertical="center" wrapText="1"/>
      <protection locked="0"/>
    </xf>
    <xf numFmtId="0" fontId="5" fillId="0" borderId="1" xfId="42" applyFont="1" applyFill="1" applyBorder="1" applyAlignment="1">
      <alignment horizontal="left" vertical="center"/>
    </xf>
    <xf numFmtId="1" fontId="5" fillId="0" borderId="1" xfId="42" applyNumberFormat="1" applyFont="1" applyFill="1" applyBorder="1" applyAlignment="1">
      <alignment horizontal="right" vertical="center"/>
    </xf>
    <xf numFmtId="0" fontId="21" fillId="0" borderId="0" xfId="42" applyFont="1" applyFill="1" applyAlignment="1">
      <alignment vertical="center" wrapText="1"/>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22" fillId="0" borderId="0" xfId="0" applyFont="1" applyFill="1">
      <alignment vertical="center"/>
    </xf>
    <xf numFmtId="0" fontId="9" fillId="0" borderId="0" xfId="26" applyFont="1" applyFill="1" applyBorder="1" applyAlignment="1">
      <alignment horizontal="right" vertical="center"/>
    </xf>
    <xf numFmtId="0" fontId="12" fillId="0" borderId="1" xfId="26" applyFont="1" applyFill="1" applyBorder="1" applyAlignment="1">
      <alignment horizontal="left" vertical="center"/>
    </xf>
    <xf numFmtId="1" fontId="12" fillId="0" borderId="1" xfId="26" applyNumberFormat="1" applyFont="1" applyFill="1" applyBorder="1" applyAlignment="1">
      <alignment horizontal="right" vertical="center"/>
    </xf>
    <xf numFmtId="180" fontId="9" fillId="0" borderId="1" xfId="0" applyNumberFormat="1" applyFont="1" applyFill="1" applyBorder="1" applyAlignment="1">
      <alignment horizontal="left" vertical="center"/>
    </xf>
    <xf numFmtId="1" fontId="9" fillId="0" borderId="1" xfId="0" applyNumberFormat="1" applyFont="1" applyFill="1" applyBorder="1" applyAlignment="1">
      <alignment horizontal="right" vertical="center"/>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9" fontId="9" fillId="0" borderId="0" xfId="0" applyNumberFormat="1" applyFont="1" applyFill="1" applyAlignment="1">
      <alignment vertical="center" wrapText="1"/>
    </xf>
    <xf numFmtId="178"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26" applyFont="1" applyFill="1" applyBorder="1" applyAlignment="1">
      <alignment horizontal="center" vertical="center" wrapText="1"/>
    </xf>
    <xf numFmtId="177"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xf>
    <xf numFmtId="49" fontId="13" fillId="0" borderId="1" xfId="0" applyNumberFormat="1" applyFont="1" applyFill="1" applyBorder="1" applyAlignment="1" applyProtection="1">
      <alignment horizontal="left" vertical="center"/>
    </xf>
    <xf numFmtId="178"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8" fontId="9" fillId="0" borderId="0" xfId="0" applyNumberFormat="1" applyFont="1" applyFill="1" applyAlignment="1"/>
    <xf numFmtId="179" fontId="9" fillId="0" borderId="0" xfId="0" applyNumberFormat="1" applyFont="1" applyFill="1" applyAlignment="1">
      <alignment vertical="center"/>
    </xf>
    <xf numFmtId="178" fontId="9" fillId="0" borderId="0" xfId="0" applyNumberFormat="1" applyFont="1" applyFill="1" applyAlignment="1">
      <alignment horizontal="right"/>
    </xf>
    <xf numFmtId="0" fontId="9" fillId="0" borderId="0" xfId="0" applyFont="1" applyFill="1" applyAlignment="1"/>
    <xf numFmtId="0" fontId="5" fillId="0" borderId="0" xfId="26" applyFont="1" applyFill="1" applyBorder="1" applyAlignment="1">
      <alignment horizontal="center" vertical="center"/>
    </xf>
    <xf numFmtId="177"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0" xfId="0" applyNumberFormat="1" applyFont="1" applyFill="1" applyAlignment="1">
      <alignment horizontal="center" vertical="center"/>
    </xf>
    <xf numFmtId="1" fontId="10" fillId="0" borderId="1" xfId="0" applyNumberFormat="1" applyFont="1" applyFill="1" applyBorder="1" applyAlignment="1">
      <alignment horizontal="right" vertical="center"/>
    </xf>
    <xf numFmtId="178" fontId="10" fillId="0" borderId="0" xfId="0" applyNumberFormat="1" applyFont="1" applyFill="1" applyAlignment="1">
      <alignment horizontal="right" vertical="center"/>
    </xf>
    <xf numFmtId="179" fontId="14" fillId="0" borderId="1" xfId="0" applyNumberFormat="1" applyFont="1" applyFill="1" applyBorder="1" applyAlignment="1">
      <alignment vertical="center"/>
    </xf>
    <xf numFmtId="178" fontId="14" fillId="0" borderId="0" xfId="0" applyNumberFormat="1" applyFont="1" applyFill="1" applyAlignment="1">
      <alignment horizontal="right" vertical="center"/>
    </xf>
    <xf numFmtId="177"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8" fontId="9" fillId="0" borderId="1" xfId="0" applyNumberFormat="1" applyFont="1" applyFill="1" applyBorder="1" applyAlignment="1"/>
    <xf numFmtId="1" fontId="9" fillId="0" borderId="1" xfId="0" applyNumberFormat="1" applyFont="1" applyFill="1" applyBorder="1" applyAlignment="1"/>
    <xf numFmtId="0" fontId="3" fillId="0" borderId="1" xfId="27" applyFont="1" applyFill="1" applyBorder="1">
      <alignment vertical="center"/>
    </xf>
    <xf numFmtId="0" fontId="5" fillId="0" borderId="0" xfId="42" applyFont="1" applyFill="1" applyAlignment="1">
      <alignment horizontal="left" vertical="center" wrapText="1"/>
    </xf>
    <xf numFmtId="0" fontId="13" fillId="0" borderId="0" xfId="42" applyFont="1" applyFill="1">
      <alignment vertical="center"/>
    </xf>
    <xf numFmtId="0" fontId="13" fillId="0" borderId="0" xfId="42" applyFont="1" applyFill="1" applyAlignment="1">
      <alignment horizontal="left" vertical="center" indent="1"/>
    </xf>
    <xf numFmtId="0" fontId="10" fillId="0" borderId="1" xfId="45" applyFont="1" applyFill="1" applyBorder="1" applyAlignment="1">
      <alignment vertical="center"/>
    </xf>
    <xf numFmtId="1" fontId="10" fillId="0" borderId="1" xfId="26" applyNumberFormat="1" applyFont="1" applyFill="1" applyBorder="1" applyAlignment="1">
      <alignment horizontal="right" vertical="center"/>
    </xf>
    <xf numFmtId="0" fontId="13" fillId="0" borderId="1" xfId="42" applyFont="1" applyFill="1" applyBorder="1" applyAlignment="1">
      <alignment horizontal="left" vertical="center"/>
    </xf>
    <xf numFmtId="1" fontId="14" fillId="0" borderId="1" xfId="0" applyNumberFormat="1" applyFont="1" applyFill="1" applyBorder="1" applyAlignment="1">
      <alignment vertical="center"/>
    </xf>
    <xf numFmtId="0" fontId="20" fillId="0" borderId="0" xfId="0" applyFont="1" applyFill="1" applyAlignment="1">
      <alignment vertical="center"/>
    </xf>
    <xf numFmtId="0" fontId="14" fillId="0" borderId="0" xfId="0" applyFont="1" applyFill="1" applyAlignment="1">
      <alignment vertical="center"/>
    </xf>
    <xf numFmtId="178" fontId="10" fillId="0" borderId="1" xfId="19"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 fillId="0" borderId="0" xfId="38" applyFont="1" applyFill="1" applyBorder="1" applyAlignment="1" applyProtection="1">
      <alignment vertical="center"/>
      <protection locked="0"/>
    </xf>
    <xf numFmtId="0" fontId="8" fillId="0" borderId="0" xfId="38" applyFont="1" applyFill="1" applyBorder="1" applyAlignment="1" applyProtection="1">
      <alignment vertical="center"/>
      <protection locked="0"/>
    </xf>
    <xf numFmtId="0" fontId="20" fillId="0" borderId="0" xfId="38" applyFont="1" applyFill="1" applyBorder="1" applyAlignment="1" applyProtection="1">
      <alignment vertical="center"/>
      <protection locked="0"/>
    </xf>
    <xf numFmtId="0" fontId="10" fillId="0" borderId="0" xfId="38" applyFont="1" applyFill="1" applyBorder="1" applyAlignment="1" applyProtection="1">
      <alignment vertical="center" wrapText="1"/>
      <protection locked="0"/>
    </xf>
    <xf numFmtId="0" fontId="10" fillId="0" borderId="0" xfId="38" applyFont="1" applyFill="1" applyBorder="1" applyAlignment="1" applyProtection="1">
      <alignment vertical="center"/>
      <protection locked="0"/>
    </xf>
    <xf numFmtId="0" fontId="9" fillId="0" borderId="0" xfId="38" applyFont="1" applyFill="1" applyBorder="1" applyAlignment="1" applyProtection="1">
      <alignment vertical="center"/>
      <protection locked="0"/>
    </xf>
    <xf numFmtId="0" fontId="6" fillId="0" borderId="0" xfId="26" applyFont="1" applyFill="1" applyBorder="1" applyAlignment="1">
      <alignment horizontal="left" vertical="center"/>
    </xf>
    <xf numFmtId="0" fontId="17" fillId="0" borderId="0" xfId="27" applyFont="1" applyFill="1">
      <alignment vertical="center"/>
    </xf>
    <xf numFmtId="0" fontId="3" fillId="0" borderId="1" xfId="27" applyFont="1" applyFill="1" applyBorder="1" applyAlignment="1">
      <alignment vertical="center"/>
    </xf>
    <xf numFmtId="49" fontId="5" fillId="0" borderId="1" xfId="0" applyNumberFormat="1" applyFont="1" applyFill="1" applyBorder="1" applyAlignment="1" applyProtection="1">
      <alignment vertical="center"/>
    </xf>
    <xf numFmtId="0" fontId="1" fillId="0" borderId="0" xfId="19" applyFont="1" applyFill="1" applyAlignment="1">
      <alignment vertical="center"/>
    </xf>
    <xf numFmtId="0" fontId="8" fillId="0" borderId="0" xfId="19" applyFont="1" applyFill="1" applyAlignment="1">
      <alignment vertical="center"/>
    </xf>
    <xf numFmtId="0" fontId="9" fillId="0" borderId="0" xfId="19" applyFont="1" applyFill="1" applyAlignment="1">
      <alignment vertical="center"/>
    </xf>
    <xf numFmtId="0" fontId="10" fillId="0" borderId="0" xfId="19" applyFont="1" applyFill="1" applyAlignment="1">
      <alignment vertical="center"/>
    </xf>
    <xf numFmtId="0" fontId="23" fillId="0" borderId="0" xfId="19" applyFont="1" applyFill="1" applyBorder="1" applyAlignment="1">
      <alignment horizontal="center" vertical="center"/>
    </xf>
    <xf numFmtId="0" fontId="9" fillId="0" borderId="0" xfId="19" applyFont="1" applyFill="1" applyBorder="1" applyAlignment="1">
      <alignment horizontal="right" vertical="center"/>
    </xf>
    <xf numFmtId="0" fontId="10" fillId="0" borderId="1" xfId="46"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0" fontId="10" fillId="0" borderId="0" xfId="19" applyFont="1" applyFill="1" applyBorder="1" applyAlignment="1">
      <alignment horizontal="center" vertical="center" wrapText="1"/>
    </xf>
    <xf numFmtId="0" fontId="14" fillId="0" borderId="1" xfId="19" applyFont="1" applyFill="1" applyBorder="1" applyAlignment="1">
      <alignment vertical="center"/>
    </xf>
    <xf numFmtId="0" fontId="9" fillId="0" borderId="1" xfId="0" applyFont="1" applyFill="1" applyBorder="1" applyAlignment="1">
      <alignment horizontal="left" vertical="center"/>
    </xf>
    <xf numFmtId="0" fontId="9" fillId="0" borderId="1" xfId="19"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6" fillId="0" borderId="0" xfId="27" applyFont="1" applyFill="1" applyAlignment="1">
      <alignment vertical="center"/>
    </xf>
    <xf numFmtId="0" fontId="11" fillId="0" borderId="0" xfId="27" applyFont="1" applyFill="1" applyAlignment="1">
      <alignment vertical="center"/>
    </xf>
    <xf numFmtId="0" fontId="12" fillId="0" borderId="0" xfId="27" applyFont="1" applyFill="1" applyAlignment="1">
      <alignment vertical="center"/>
    </xf>
    <xf numFmtId="0" fontId="13" fillId="0" borderId="0" xfId="27" applyFont="1" applyFill="1" applyAlignment="1">
      <alignment vertical="center"/>
    </xf>
    <xf numFmtId="0" fontId="5" fillId="0" borderId="0" xfId="27" applyFont="1" applyFill="1" applyAlignment="1">
      <alignment vertical="center"/>
    </xf>
    <xf numFmtId="0" fontId="3" fillId="0" borderId="0" xfId="27" applyFont="1" applyFill="1" applyAlignment="1">
      <alignment horizontal="center" vertical="center"/>
    </xf>
    <xf numFmtId="0" fontId="10" fillId="0" borderId="1" xfId="27" applyFont="1" applyFill="1" applyBorder="1" applyAlignment="1">
      <alignment horizontal="center" vertical="center"/>
    </xf>
    <xf numFmtId="1" fontId="4" fillId="0" borderId="1" xfId="27" applyNumberFormat="1" applyFont="1" applyFill="1" applyBorder="1" applyAlignment="1">
      <alignment horizontal="right" vertical="center"/>
    </xf>
    <xf numFmtId="0" fontId="14" fillId="0" borderId="1" xfId="54" applyFont="1" applyFill="1" applyBorder="1" applyAlignment="1" applyProtection="1">
      <alignment horizontal="left" vertical="center" wrapText="1"/>
      <protection locked="0"/>
    </xf>
    <xf numFmtId="1" fontId="24" fillId="0" borderId="1" xfId="27" applyNumberFormat="1" applyFont="1" applyFill="1" applyBorder="1" applyAlignment="1">
      <alignment horizontal="right" vertical="center"/>
    </xf>
    <xf numFmtId="177" fontId="25" fillId="0" borderId="1" xfId="27" applyNumberFormat="1" applyFont="1" applyFill="1" applyBorder="1" applyAlignment="1">
      <alignment vertical="center" wrapText="1"/>
    </xf>
    <xf numFmtId="1" fontId="3" fillId="0" borderId="1" xfId="27" applyNumberFormat="1" applyFont="1" applyFill="1" applyBorder="1" applyAlignment="1">
      <alignment horizontal="right" vertical="center"/>
    </xf>
    <xf numFmtId="177" fontId="26" fillId="0" borderId="1" xfId="27" applyNumberFormat="1" applyFont="1" applyFill="1" applyBorder="1" applyAlignment="1">
      <alignment vertical="center" wrapText="1"/>
    </xf>
    <xf numFmtId="177" fontId="26" fillId="0" borderId="1" xfId="27" applyNumberFormat="1" applyFont="1" applyFill="1" applyBorder="1" applyAlignment="1">
      <alignment vertical="center"/>
    </xf>
    <xf numFmtId="1" fontId="5" fillId="0" borderId="1" xfId="27" applyNumberFormat="1" applyFont="1" applyFill="1" applyBorder="1" applyAlignment="1">
      <alignment horizontal="right" vertical="center"/>
    </xf>
    <xf numFmtId="0" fontId="5" fillId="0" borderId="1" xfId="27" applyFont="1" applyFill="1" applyBorder="1" applyAlignment="1">
      <alignment vertical="center"/>
    </xf>
    <xf numFmtId="1" fontId="5" fillId="0" borderId="1" xfId="26" applyNumberFormat="1" applyFont="1" applyFill="1" applyBorder="1" applyAlignment="1">
      <alignment horizontal="right" vertical="center"/>
    </xf>
    <xf numFmtId="0" fontId="8" fillId="0" borderId="0" xfId="1" applyFont="1" applyAlignment="1"/>
    <xf numFmtId="0" fontId="9" fillId="0" borderId="0" xfId="1" applyFont="1" applyAlignment="1"/>
    <xf numFmtId="0" fontId="10" fillId="0" borderId="0" xfId="1" applyFont="1" applyAlignment="1"/>
    <xf numFmtId="0" fontId="8" fillId="0" borderId="0" xfId="1" applyFont="1" applyAlignment="1">
      <alignment horizontal="center" vertical="center"/>
    </xf>
    <xf numFmtId="2" fontId="9" fillId="0" borderId="0" xfId="1" applyNumberFormat="1" applyFont="1" applyBorder="1" applyAlignment="1" applyProtection="1">
      <alignment horizontal="left"/>
    </xf>
    <xf numFmtId="2" fontId="9" fillId="0" borderId="0" xfId="1" applyNumberFormat="1" applyFont="1" applyAlignment="1"/>
    <xf numFmtId="2" fontId="9" fillId="0" borderId="0" xfId="1" applyNumberFormat="1" applyFont="1" applyAlignment="1" applyProtection="1">
      <alignment horizontal="center" vertical="center"/>
    </xf>
    <xf numFmtId="0" fontId="9" fillId="0" borderId="0" xfId="1" applyFont="1" applyAlignment="1">
      <alignment vertical="center"/>
    </xf>
    <xf numFmtId="2" fontId="10" fillId="0" borderId="1" xfId="1" applyNumberFormat="1" applyFont="1" applyBorder="1" applyAlignment="1" applyProtection="1">
      <alignment horizontal="center" vertical="center" wrapText="1"/>
    </xf>
    <xf numFmtId="0" fontId="10" fillId="0" borderId="0" xfId="1" applyFont="1" applyAlignment="1">
      <alignment vertical="center"/>
    </xf>
    <xf numFmtId="0" fontId="13" fillId="0" borderId="1" xfId="44" applyFont="1" applyBorder="1" applyAlignment="1">
      <alignment vertical="center"/>
    </xf>
    <xf numFmtId="0" fontId="5" fillId="0" borderId="1" xfId="44" applyFont="1" applyBorder="1" applyAlignment="1">
      <alignment vertical="center"/>
    </xf>
    <xf numFmtId="2" fontId="14" fillId="0" borderId="1" xfId="1" applyNumberFormat="1" applyFont="1" applyBorder="1" applyAlignment="1" applyProtection="1">
      <alignment horizontal="center" vertical="center" wrapText="1"/>
    </xf>
    <xf numFmtId="0" fontId="9" fillId="0" borderId="1" xfId="1" applyFont="1" applyBorder="1" applyAlignment="1"/>
    <xf numFmtId="0" fontId="13" fillId="0" borderId="1" xfId="44" applyFont="1" applyBorder="1" applyAlignment="1">
      <alignment horizontal="center" vertical="center"/>
    </xf>
    <xf numFmtId="2" fontId="10" fillId="0" borderId="0" xfId="1" applyNumberFormat="1" applyFont="1" applyAlignment="1">
      <alignment vertical="center"/>
    </xf>
    <xf numFmtId="0" fontId="10" fillId="0" borderId="1" xfId="38" applyFont="1" applyFill="1" applyBorder="1" applyAlignment="1" applyProtection="1">
      <alignment horizontal="center" vertical="center" wrapText="1"/>
      <protection locked="0"/>
    </xf>
    <xf numFmtId="178" fontId="15" fillId="0" borderId="1" xfId="30" applyNumberFormat="1" applyFont="1" applyFill="1" applyBorder="1" applyAlignment="1">
      <alignment horizontal="right" vertical="center"/>
    </xf>
    <xf numFmtId="176" fontId="27" fillId="0" borderId="1" xfId="26" applyNumberFormat="1" applyFont="1" applyFill="1" applyBorder="1">
      <alignment vertical="center"/>
    </xf>
    <xf numFmtId="178" fontId="14" fillId="0" borderId="1" xfId="30" applyNumberFormat="1" applyFont="1" applyFill="1" applyBorder="1" applyAlignment="1">
      <alignment horizontal="right" vertical="center"/>
    </xf>
    <xf numFmtId="176" fontId="13" fillId="0" borderId="1" xfId="26" applyNumberFormat="1" applyFont="1" applyFill="1" applyBorder="1">
      <alignment vertical="center"/>
    </xf>
    <xf numFmtId="178" fontId="9" fillId="0" borderId="1" xfId="30" applyNumberFormat="1" applyFont="1" applyFill="1" applyBorder="1" applyAlignment="1">
      <alignment horizontal="right" vertical="center"/>
    </xf>
    <xf numFmtId="176" fontId="5" fillId="0" borderId="1" xfId="26" applyNumberFormat="1" applyFont="1" applyFill="1" applyBorder="1">
      <alignment vertical="center"/>
    </xf>
    <xf numFmtId="0" fontId="9" fillId="0" borderId="1" xfId="39" applyFont="1" applyFill="1" applyBorder="1" applyAlignment="1">
      <alignment horizontal="center" vertical="center"/>
    </xf>
    <xf numFmtId="0" fontId="5" fillId="0" borderId="1" xfId="39" applyFont="1" applyFill="1" applyBorder="1" applyAlignment="1">
      <alignment horizontal="center" vertical="center"/>
    </xf>
    <xf numFmtId="0" fontId="5" fillId="0" borderId="1" xfId="20" applyFont="1" applyFill="1" applyBorder="1" applyAlignment="1">
      <alignment horizontal="left" vertical="center"/>
    </xf>
    <xf numFmtId="0" fontId="13" fillId="0" borderId="0" xfId="12" applyFont="1" applyFill="1" applyAlignment="1">
      <alignment horizontal="center" vertical="center"/>
    </xf>
    <xf numFmtId="1" fontId="10" fillId="0" borderId="1" xfId="12" applyNumberFormat="1" applyFont="1" applyFill="1" applyBorder="1" applyAlignment="1">
      <alignment horizontal="right" vertical="center"/>
    </xf>
    <xf numFmtId="181" fontId="10" fillId="0" borderId="1" xfId="12" applyNumberFormat="1" applyFont="1" applyFill="1" applyBorder="1" applyAlignment="1">
      <alignment horizontal="right" vertical="center"/>
    </xf>
    <xf numFmtId="1" fontId="14" fillId="0" borderId="1" xfId="12" applyNumberFormat="1" applyFont="1" applyFill="1" applyBorder="1" applyAlignment="1">
      <alignment horizontal="right" vertical="center"/>
    </xf>
    <xf numFmtId="181" fontId="15" fillId="0" borderId="1" xfId="12"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12" applyFont="1" applyFill="1" applyBorder="1" applyAlignment="1">
      <alignment vertical="center" wrapText="1"/>
    </xf>
    <xf numFmtId="0" fontId="5" fillId="0" borderId="1" xfId="12" applyFont="1" applyFill="1" applyBorder="1" applyAlignment="1">
      <alignment horizontal="left" vertical="center"/>
    </xf>
    <xf numFmtId="0" fontId="5" fillId="0" borderId="1" xfId="12" applyFont="1" applyFill="1" applyBorder="1" applyAlignment="1">
      <alignment horizontal="left" vertical="center" wrapText="1"/>
    </xf>
    <xf numFmtId="0" fontId="5" fillId="0" borderId="0" xfId="12" applyFont="1" applyFill="1" applyAlignment="1">
      <alignment horizontal="right" vertical="center"/>
    </xf>
    <xf numFmtId="0" fontId="10" fillId="0" borderId="0" xfId="38" applyFont="1" applyFill="1" applyAlignment="1" applyProtection="1">
      <alignment horizontal="center" vertical="center" wrapText="1"/>
      <protection locked="0"/>
    </xf>
    <xf numFmtId="181" fontId="10" fillId="0" borderId="0" xfId="12" applyNumberFormat="1" applyFont="1" applyFill="1" applyAlignment="1">
      <alignment horizontal="right" vertical="center"/>
    </xf>
    <xf numFmtId="181" fontId="14" fillId="0" borderId="0" xfId="12" applyNumberFormat="1" applyFont="1" applyFill="1" applyAlignment="1">
      <alignment horizontal="right" vertical="center"/>
    </xf>
    <xf numFmtId="181" fontId="9" fillId="0" borderId="0" xfId="0" applyNumberFormat="1" applyFont="1" applyFill="1" applyAlignment="1" applyProtection="1">
      <alignment horizontal="right" vertical="center"/>
    </xf>
    <xf numFmtId="181" fontId="5" fillId="0" borderId="0" xfId="12" applyNumberFormat="1" applyFont="1" applyFill="1" applyAlignment="1">
      <alignment horizontal="right" vertical="center"/>
    </xf>
    <xf numFmtId="178" fontId="12" fillId="0" borderId="1" xfId="38" applyNumberFormat="1" applyFont="1" applyFill="1" applyBorder="1" applyAlignment="1" applyProtection="1">
      <alignment horizontal="right" vertical="center" wrapText="1"/>
      <protection locked="0"/>
    </xf>
    <xf numFmtId="177" fontId="5" fillId="0" borderId="1" xfId="42" applyNumberFormat="1" applyFont="1" applyFill="1" applyBorder="1">
      <alignment vertical="center"/>
    </xf>
    <xf numFmtId="0" fontId="1" fillId="0" borderId="0" xfId="41" applyFont="1" applyFill="1"/>
    <xf numFmtId="0" fontId="8" fillId="0" borderId="0" xfId="41" applyFont="1" applyFill="1"/>
    <xf numFmtId="0" fontId="10" fillId="0" borderId="0" xfId="41" applyFont="1" applyFill="1"/>
    <xf numFmtId="179" fontId="9" fillId="0" borderId="0" xfId="41" applyNumberFormat="1" applyFont="1" applyFill="1" applyAlignment="1">
      <alignment vertical="center"/>
    </xf>
    <xf numFmtId="0" fontId="9" fillId="0" borderId="0" xfId="41" applyFont="1" applyFill="1"/>
    <xf numFmtId="0" fontId="9" fillId="0" borderId="0" xfId="26"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1" fillId="0" borderId="0" xfId="37" applyFont="1" applyFill="1" applyBorder="1" applyAlignment="1">
      <alignment vertical="center"/>
    </xf>
    <xf numFmtId="0" fontId="8" fillId="0" borderId="0" xfId="37" applyFont="1" applyFill="1" applyBorder="1" applyAlignment="1">
      <alignment vertical="center"/>
    </xf>
    <xf numFmtId="0" fontId="10" fillId="0" borderId="0" xfId="37" applyFont="1" applyFill="1" applyBorder="1" applyAlignment="1">
      <alignment vertical="center"/>
    </xf>
    <xf numFmtId="0" fontId="14" fillId="0" borderId="0" xfId="37" applyFont="1" applyFill="1" applyBorder="1" applyAlignment="1">
      <alignment vertical="center"/>
    </xf>
    <xf numFmtId="0" fontId="9" fillId="0" borderId="0" xfId="37" applyFont="1" applyFill="1" applyBorder="1" applyAlignment="1">
      <alignment vertical="center"/>
    </xf>
    <xf numFmtId="178" fontId="9" fillId="0" borderId="0" xfId="37" applyNumberFormat="1" applyFont="1" applyFill="1" applyBorder="1" applyAlignment="1">
      <alignment vertical="center"/>
    </xf>
    <xf numFmtId="179" fontId="9" fillId="0" borderId="0" xfId="37" applyNumberFormat="1" applyFont="1" applyFill="1" applyBorder="1" applyAlignment="1">
      <alignment vertical="center"/>
    </xf>
    <xf numFmtId="0" fontId="10" fillId="0" borderId="1" xfId="37" applyFont="1" applyFill="1" applyBorder="1" applyAlignment="1">
      <alignment horizontal="center" vertical="center"/>
    </xf>
    <xf numFmtId="181" fontId="4" fillId="0" borderId="1" xfId="27" applyNumberFormat="1" applyFont="1" applyFill="1" applyBorder="1" applyAlignment="1">
      <alignment horizontal="right" vertical="center"/>
    </xf>
    <xf numFmtId="0" fontId="14" fillId="0" borderId="1" xfId="37" applyFont="1" applyFill="1" applyBorder="1" applyAlignment="1">
      <alignment horizontal="left" vertical="center"/>
    </xf>
    <xf numFmtId="181" fontId="24" fillId="0" borderId="1" xfId="27" applyNumberFormat="1" applyFont="1" applyFill="1" applyBorder="1" applyAlignment="1">
      <alignment horizontal="right" vertical="center"/>
    </xf>
    <xf numFmtId="49" fontId="9" fillId="0" borderId="1" xfId="16" applyNumberFormat="1" applyFont="1" applyFill="1" applyBorder="1" applyAlignment="1">
      <alignment horizontal="left" vertical="center" wrapText="1"/>
    </xf>
    <xf numFmtId="181" fontId="9" fillId="0" borderId="1" xfId="0" applyNumberFormat="1" applyFont="1" applyFill="1" applyBorder="1" applyAlignment="1" applyProtection="1">
      <alignment horizontal="right" vertical="center"/>
    </xf>
    <xf numFmtId="0" fontId="5" fillId="0" borderId="1" xfId="26" applyFont="1" applyFill="1" applyBorder="1" applyAlignment="1">
      <alignment vertical="center"/>
    </xf>
    <xf numFmtId="181" fontId="3" fillId="0" borderId="1" xfId="27" applyNumberFormat="1" applyFont="1" applyFill="1" applyBorder="1" applyAlignment="1">
      <alignment horizontal="right" vertical="center"/>
    </xf>
    <xf numFmtId="1" fontId="13" fillId="0" borderId="1" xfId="26" applyNumberFormat="1" applyFont="1" applyFill="1" applyBorder="1" applyAlignment="1">
      <alignment horizontal="right" vertical="center"/>
    </xf>
    <xf numFmtId="181" fontId="13" fillId="0" borderId="1" xfId="26" applyNumberFormat="1" applyFont="1" applyFill="1" applyBorder="1" applyAlignment="1">
      <alignment horizontal="right" vertical="center"/>
    </xf>
    <xf numFmtId="181" fontId="9" fillId="0" borderId="1" xfId="0" applyNumberFormat="1" applyFont="1" applyFill="1" applyBorder="1" applyAlignment="1">
      <alignment horizontal="right" vertical="center"/>
    </xf>
    <xf numFmtId="3" fontId="9" fillId="0" borderId="0" xfId="0" applyNumberFormat="1" applyFont="1" applyFill="1" applyBorder="1" applyAlignment="1" applyProtection="1">
      <alignment horizontal="right" vertical="center"/>
    </xf>
    <xf numFmtId="181" fontId="12" fillId="0" borderId="1" xfId="26" applyNumberFormat="1" applyFont="1" applyFill="1" applyBorder="1" applyAlignment="1">
      <alignment horizontal="right" vertical="center"/>
    </xf>
    <xf numFmtId="181" fontId="5" fillId="0" borderId="1" xfId="26" applyNumberFormat="1" applyFont="1" applyFill="1" applyBorder="1" applyAlignment="1">
      <alignment horizontal="right" vertical="center"/>
    </xf>
    <xf numFmtId="1" fontId="28" fillId="0" borderId="1" xfId="27" applyNumberFormat="1" applyFont="1" applyFill="1" applyBorder="1" applyAlignment="1">
      <alignment horizontal="right" vertical="center"/>
    </xf>
    <xf numFmtId="1" fontId="13" fillId="0" borderId="1" xfId="42" applyNumberFormat="1" applyFont="1" applyFill="1" applyBorder="1">
      <alignment vertical="center"/>
    </xf>
    <xf numFmtId="0" fontId="10" fillId="0" borderId="0" xfId="0" applyFont="1" applyFill="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0" fillId="0" borderId="1" xfId="46"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 xfId="54"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left"/>
    </xf>
    <xf numFmtId="0" fontId="14" fillId="0" borderId="1" xfId="0" applyNumberFormat="1" applyFont="1" applyFill="1" applyBorder="1" applyAlignment="1">
      <alignment horizontal="left"/>
    </xf>
    <xf numFmtId="177" fontId="6" fillId="0" borderId="0" xfId="27" applyNumberFormat="1" applyFont="1" applyFill="1" applyAlignment="1">
      <alignment vertical="center" wrapText="1"/>
    </xf>
    <xf numFmtId="0" fontId="11" fillId="0" borderId="0" xfId="26" applyFont="1" applyFill="1" applyAlignment="1">
      <alignment vertical="center"/>
    </xf>
    <xf numFmtId="0" fontId="12" fillId="0" borderId="0" xfId="26" applyFont="1" applyFill="1" applyAlignment="1">
      <alignment vertical="center"/>
    </xf>
    <xf numFmtId="0" fontId="13" fillId="0" borderId="0" xfId="26" applyFont="1" applyFill="1" applyAlignment="1">
      <alignment vertical="center"/>
    </xf>
    <xf numFmtId="0" fontId="5" fillId="0" borderId="0" xfId="26" applyFont="1" applyFill="1" applyAlignment="1">
      <alignment horizontal="left" vertical="center"/>
    </xf>
    <xf numFmtId="0" fontId="5" fillId="0" borderId="0" xfId="26" applyFont="1" applyFill="1" applyAlignment="1">
      <alignment vertical="center"/>
    </xf>
    <xf numFmtId="177" fontId="6" fillId="0" borderId="0" xfId="26" applyNumberFormat="1" applyFont="1" applyFill="1" applyAlignment="1">
      <alignment horizontal="left" vertical="center" wrapText="1"/>
    </xf>
    <xf numFmtId="0" fontId="5" fillId="0" borderId="0" xfId="26" applyFont="1" applyFill="1" applyAlignment="1">
      <alignment horizontal="center" vertical="center"/>
    </xf>
    <xf numFmtId="1" fontId="9" fillId="0" borderId="1" xfId="26" applyNumberFormat="1" applyFont="1" applyFill="1" applyBorder="1" applyAlignment="1" applyProtection="1">
      <alignment vertical="center" wrapText="1"/>
    </xf>
    <xf numFmtId="177" fontId="29" fillId="0" borderId="1" xfId="27" applyNumberFormat="1" applyFont="1" applyFill="1" applyBorder="1" applyAlignment="1">
      <alignment vertical="center" wrapText="1"/>
    </xf>
    <xf numFmtId="177" fontId="30" fillId="0" borderId="1" xfId="0" applyNumberFormat="1" applyFont="1" applyFill="1" applyBorder="1" applyAlignment="1" applyProtection="1">
      <alignment vertical="center" wrapText="1"/>
    </xf>
    <xf numFmtId="0" fontId="3" fillId="0" borderId="1" xfId="19" applyFont="1" applyFill="1" applyBorder="1" applyAlignment="1">
      <alignment vertical="center"/>
    </xf>
    <xf numFmtId="0" fontId="3" fillId="0" borderId="0" xfId="27" applyFont="1" applyFill="1" applyBorder="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31" fillId="0" borderId="0" xfId="28" applyFont="1" applyAlignment="1">
      <alignment vertical="center"/>
    </xf>
    <xf numFmtId="0" fontId="33" fillId="0" borderId="0" xfId="0" applyFont="1" applyFill="1" applyAlignment="1">
      <alignment horizontal="center" vertical="center"/>
    </xf>
    <xf numFmtId="0" fontId="34" fillId="0" borderId="0" xfId="0" applyFont="1" applyFill="1" applyBorder="1" applyAlignment="1">
      <alignment horizontal="left" vertical="center"/>
    </xf>
    <xf numFmtId="0" fontId="35" fillId="0" borderId="0" xfId="0" applyFont="1" applyFill="1" applyBorder="1" applyAlignment="1">
      <alignment vertical="center"/>
    </xf>
    <xf numFmtId="0" fontId="36" fillId="0" borderId="0" xfId="28" applyFont="1" applyBorder="1" applyAlignment="1">
      <alignment vertical="center"/>
    </xf>
    <xf numFmtId="0" fontId="37" fillId="0" borderId="0" xfId="0" applyFont="1" applyBorder="1" applyAlignment="1">
      <alignment vertical="center"/>
    </xf>
    <xf numFmtId="0" fontId="37" fillId="0" borderId="0" xfId="0" applyFont="1" applyFill="1" applyBorder="1" applyAlignment="1">
      <alignment vertical="center"/>
    </xf>
    <xf numFmtId="0" fontId="36" fillId="0" borderId="0" xfId="28" applyFont="1" applyFill="1" applyBorder="1" applyAlignment="1">
      <alignment vertical="center"/>
    </xf>
    <xf numFmtId="0" fontId="32" fillId="0" borderId="0" xfId="28" applyFont="1" applyBorder="1" applyAlignment="1">
      <alignment vertical="center"/>
    </xf>
    <xf numFmtId="0" fontId="36" fillId="0" borderId="0" xfId="28" applyFont="1" applyBorder="1" applyAlignment="1">
      <alignment vertical="center" wrapText="1"/>
    </xf>
    <xf numFmtId="0" fontId="42" fillId="0" borderId="0" xfId="44">
      <alignment vertical="center"/>
    </xf>
    <xf numFmtId="0" fontId="6" fillId="0" borderId="0" xfId="44" applyFont="1">
      <alignment vertical="center"/>
    </xf>
    <xf numFmtId="182" fontId="6" fillId="0" borderId="0" xfId="27" applyNumberFormat="1" applyFont="1" applyFill="1" applyAlignment="1">
      <alignment vertical="center" wrapText="1"/>
    </xf>
    <xf numFmtId="182" fontId="5" fillId="0" borderId="0" xfId="26" applyNumberFormat="1" applyFont="1" applyFill="1" applyAlignment="1">
      <alignment horizontal="center" vertical="center"/>
    </xf>
    <xf numFmtId="182" fontId="10" fillId="0" borderId="1" xfId="38" applyNumberFormat="1" applyFont="1" applyFill="1" applyBorder="1" applyAlignment="1" applyProtection="1">
      <alignment horizontal="center" vertical="center" wrapText="1"/>
      <protection locked="0"/>
    </xf>
    <xf numFmtId="182" fontId="4" fillId="0" borderId="1" xfId="27" applyNumberFormat="1" applyFont="1" applyFill="1" applyBorder="1" applyAlignment="1">
      <alignment horizontal="right" vertical="center"/>
    </xf>
    <xf numFmtId="182" fontId="24" fillId="0" borderId="1" xfId="27" applyNumberFormat="1" applyFont="1" applyFill="1" applyBorder="1" applyAlignment="1">
      <alignment horizontal="right" vertical="center"/>
    </xf>
    <xf numFmtId="182" fontId="3" fillId="0" borderId="1" xfId="27" applyNumberFormat="1" applyFont="1" applyFill="1" applyBorder="1" applyAlignment="1">
      <alignment horizontal="right" vertical="center"/>
    </xf>
    <xf numFmtId="182" fontId="5" fillId="0" borderId="1" xfId="26" applyNumberFormat="1" applyFont="1" applyFill="1" applyBorder="1" applyAlignment="1">
      <alignment horizontal="right" vertical="center"/>
    </xf>
    <xf numFmtId="182" fontId="5" fillId="0" borderId="0" xfId="26" applyNumberFormat="1" applyFont="1" applyFill="1" applyAlignment="1">
      <alignment vertical="center"/>
    </xf>
    <xf numFmtId="180" fontId="24" fillId="0" borderId="1" xfId="27" applyNumberFormat="1" applyFont="1" applyFill="1" applyBorder="1" applyAlignment="1">
      <alignment horizontal="right" vertical="center"/>
    </xf>
    <xf numFmtId="180" fontId="4" fillId="0" borderId="1" xfId="27" applyNumberFormat="1" applyFont="1" applyFill="1" applyBorder="1" applyAlignment="1">
      <alignment horizontal="right" vertical="center"/>
    </xf>
    <xf numFmtId="182" fontId="12" fillId="0" borderId="0" xfId="26" applyNumberFormat="1" applyFont="1" applyFill="1" applyAlignment="1">
      <alignment vertical="center"/>
    </xf>
    <xf numFmtId="182" fontId="10" fillId="0" borderId="1" xfId="45" applyNumberFormat="1" applyFont="1" applyFill="1" applyBorder="1" applyAlignment="1">
      <alignment horizontal="center" vertical="center"/>
    </xf>
    <xf numFmtId="182" fontId="14" fillId="0" borderId="1" xfId="3" applyNumberFormat="1" applyFont="1" applyFill="1" applyBorder="1" applyAlignment="1" applyProtection="1">
      <alignment horizontal="right" vertical="center"/>
    </xf>
    <xf numFmtId="182" fontId="9" fillId="0" borderId="1" xfId="3" applyNumberFormat="1" applyFont="1" applyFill="1" applyBorder="1" applyAlignment="1" applyProtection="1">
      <alignment horizontal="right" vertical="center"/>
    </xf>
    <xf numFmtId="182" fontId="9" fillId="0" borderId="0" xfId="0" applyNumberFormat="1" applyFont="1" applyFill="1" applyAlignment="1">
      <alignment vertical="center"/>
    </xf>
    <xf numFmtId="182" fontId="5" fillId="0" borderId="0" xfId="26" applyNumberFormat="1" applyFont="1" applyBorder="1" applyAlignment="1">
      <alignment horizontal="right" vertical="center"/>
    </xf>
    <xf numFmtId="182" fontId="5" fillId="0" borderId="0" xfId="27" applyNumberFormat="1" applyFont="1" applyFill="1" applyAlignment="1">
      <alignment vertical="center"/>
    </xf>
    <xf numFmtId="182" fontId="3" fillId="0" borderId="0" xfId="27" applyNumberFormat="1" applyFont="1" applyFill="1" applyAlignment="1">
      <alignment horizontal="center" vertical="center"/>
    </xf>
    <xf numFmtId="182" fontId="5" fillId="0" borderId="1" xfId="0" applyNumberFormat="1" applyFont="1" applyFill="1" applyBorder="1" applyAlignment="1">
      <alignment horizontal="right" vertical="center"/>
    </xf>
    <xf numFmtId="182" fontId="5" fillId="0" borderId="1" xfId="27" applyNumberFormat="1" applyFont="1" applyFill="1" applyBorder="1" applyAlignment="1">
      <alignment horizontal="right" vertical="center"/>
    </xf>
    <xf numFmtId="182" fontId="5" fillId="0" borderId="0" xfId="19" applyNumberFormat="1" applyFont="1" applyFill="1" applyBorder="1" applyAlignment="1">
      <alignment horizontal="right" vertical="center"/>
    </xf>
    <xf numFmtId="182" fontId="10" fillId="0" borderId="1" xfId="19" applyNumberFormat="1" applyFont="1" applyFill="1" applyBorder="1" applyAlignment="1">
      <alignment horizontal="center" vertical="center" wrapText="1"/>
    </xf>
    <xf numFmtId="182" fontId="10" fillId="0" borderId="1" xfId="46" applyNumberFormat="1" applyFont="1" applyFill="1" applyBorder="1" applyAlignment="1">
      <alignment horizontal="right" vertical="center"/>
    </xf>
    <xf numFmtId="182" fontId="5" fillId="0" borderId="1" xfId="0" applyNumberFormat="1" applyFont="1" applyFill="1" applyBorder="1" applyAlignment="1" applyProtection="1">
      <alignment horizontal="right" vertical="center"/>
    </xf>
    <xf numFmtId="182" fontId="9" fillId="0" borderId="0" xfId="38" applyNumberFormat="1" applyFont="1" applyFill="1" applyBorder="1" applyAlignment="1" applyProtection="1">
      <alignment vertical="center"/>
      <protection locked="0"/>
    </xf>
    <xf numFmtId="182" fontId="5" fillId="0" borderId="0" xfId="26" applyNumberFormat="1" applyFont="1" applyFill="1" applyBorder="1" applyAlignment="1">
      <alignment horizontal="right" vertical="center"/>
    </xf>
    <xf numFmtId="182" fontId="10" fillId="0" borderId="1" xfId="0" applyNumberFormat="1" applyFont="1" applyFill="1" applyBorder="1" applyAlignment="1">
      <alignment horizontal="right" vertical="center"/>
    </xf>
    <xf numFmtId="182" fontId="14" fillId="0" borderId="1" xfId="0" applyNumberFormat="1" applyFont="1" applyFill="1" applyBorder="1" applyAlignment="1">
      <alignment horizontal="right" vertical="center"/>
    </xf>
    <xf numFmtId="182" fontId="9" fillId="0" borderId="1" xfId="0" applyNumberFormat="1" applyFont="1" applyFill="1" applyBorder="1" applyAlignment="1">
      <alignment horizontal="right" vertical="center"/>
    </xf>
    <xf numFmtId="180" fontId="10" fillId="0" borderId="1" xfId="0" applyNumberFormat="1" applyFont="1" applyFill="1" applyBorder="1" applyAlignment="1" applyProtection="1">
      <alignment horizontal="right" vertical="center"/>
    </xf>
    <xf numFmtId="0" fontId="63" fillId="0" borderId="0" xfId="37" applyFont="1" applyFill="1" applyAlignment="1">
      <alignment horizontal="center" vertical="center" wrapText="1"/>
    </xf>
    <xf numFmtId="0" fontId="38" fillId="0" borderId="0" xfId="37" applyFont="1" applyFill="1" applyAlignment="1">
      <alignment horizontal="center" vertical="center" wrapText="1"/>
    </xf>
    <xf numFmtId="57" fontId="39" fillId="0" borderId="0" xfId="37" applyNumberFormat="1" applyFont="1" applyFill="1" applyAlignment="1">
      <alignment horizontal="center" vertical="center"/>
    </xf>
    <xf numFmtId="0" fontId="39" fillId="0" borderId="0" xfId="37" applyFont="1" applyFill="1" applyAlignment="1">
      <alignment horizontal="center" vertical="center"/>
    </xf>
    <xf numFmtId="177" fontId="6" fillId="0" borderId="0" xfId="26" applyNumberFormat="1" applyFont="1" applyFill="1" applyAlignment="1">
      <alignment horizontal="left" vertical="center" wrapText="1"/>
    </xf>
    <xf numFmtId="0" fontId="11" fillId="0" borderId="0" xfId="26" applyFont="1" applyFill="1" applyAlignment="1">
      <alignment horizontal="center" vertical="center"/>
    </xf>
    <xf numFmtId="0" fontId="5" fillId="0" borderId="7" xfId="26" applyFont="1" applyFill="1" applyBorder="1" applyAlignment="1">
      <alignment horizontal="left" vertical="center" wrapText="1"/>
    </xf>
    <xf numFmtId="0" fontId="1" fillId="0" borderId="0" xfId="26" applyFont="1" applyFill="1" applyAlignment="1">
      <alignment horizontal="left" vertical="center"/>
    </xf>
    <xf numFmtId="0" fontId="8" fillId="0" borderId="0" xfId="26" applyFont="1" applyFill="1" applyAlignment="1">
      <alignment horizontal="center" vertical="center"/>
    </xf>
    <xf numFmtId="0" fontId="9" fillId="0" borderId="0" xfId="26" applyFont="1" applyFill="1" applyBorder="1" applyAlignment="1">
      <alignment horizontal="right" vertical="center"/>
    </xf>
    <xf numFmtId="0" fontId="9" fillId="0" borderId="7" xfId="26" applyFont="1" applyFill="1" applyBorder="1" applyAlignment="1">
      <alignment horizontal="left" vertical="center" wrapText="1"/>
    </xf>
    <xf numFmtId="0" fontId="6" fillId="0" borderId="0" xfId="26" applyFont="1" applyFill="1" applyAlignment="1">
      <alignment horizontal="left" vertical="center"/>
    </xf>
    <xf numFmtId="0" fontId="20" fillId="0" borderId="0" xfId="26" applyFont="1" applyFill="1" applyBorder="1" applyAlignment="1">
      <alignment horizontal="center" vertical="center"/>
    </xf>
    <xf numFmtId="0" fontId="21" fillId="0" borderId="0" xfId="42" applyFont="1" applyFill="1" applyBorder="1" applyAlignment="1">
      <alignment horizontal="left" vertical="center" wrapText="1"/>
    </xf>
    <xf numFmtId="0" fontId="6" fillId="0" borderId="0" xfId="26" applyFont="1" applyFill="1" applyBorder="1" applyAlignment="1">
      <alignment horizontal="left" vertical="center"/>
    </xf>
    <xf numFmtId="0" fontId="11" fillId="0" borderId="0" xfId="26" applyFont="1" applyFill="1" applyBorder="1" applyAlignment="1">
      <alignment horizontal="center" vertical="center"/>
    </xf>
    <xf numFmtId="0" fontId="5" fillId="0" borderId="0" xfId="26" applyFont="1" applyFill="1" applyBorder="1" applyAlignment="1">
      <alignment horizontal="center" vertical="center"/>
    </xf>
    <xf numFmtId="0" fontId="5" fillId="0" borderId="0" xfId="26" applyFont="1" applyFill="1" applyBorder="1" applyAlignment="1">
      <alignment horizontal="left" vertical="center" wrapText="1"/>
    </xf>
    <xf numFmtId="0" fontId="9" fillId="0" borderId="0" xfId="26" applyFont="1" applyFill="1" applyAlignment="1">
      <alignment horizontal="left" vertical="center" wrapText="1"/>
    </xf>
    <xf numFmtId="0" fontId="5" fillId="0" borderId="0" xfId="12" applyFont="1" applyFill="1" applyBorder="1" applyAlignment="1">
      <alignment horizontal="right" vertical="center"/>
    </xf>
    <xf numFmtId="0" fontId="18" fillId="0" borderId="7" xfId="16" applyFont="1" applyFill="1" applyBorder="1" applyAlignment="1">
      <alignment horizontal="left" vertical="center" wrapText="1"/>
    </xf>
    <xf numFmtId="177" fontId="9" fillId="0" borderId="0" xfId="20" applyNumberFormat="1" applyFont="1" applyFill="1" applyBorder="1" applyAlignment="1">
      <alignment horizontal="center" vertical="center"/>
    </xf>
    <xf numFmtId="0" fontId="9" fillId="0" borderId="0" xfId="20" applyFont="1" applyFill="1" applyBorder="1" applyAlignment="1">
      <alignment horizontal="center" vertical="center"/>
    </xf>
    <xf numFmtId="0" fontId="5" fillId="0" borderId="0" xfId="12" applyFont="1" applyFill="1" applyAlignment="1">
      <alignment horizontal="left" vertical="center" wrapText="1"/>
    </xf>
    <xf numFmtId="2" fontId="8" fillId="0" borderId="0" xfId="1" applyNumberFormat="1" applyFont="1" applyFill="1" applyAlignment="1" applyProtection="1">
      <alignment horizontal="center" vertical="center"/>
    </xf>
    <xf numFmtId="0" fontId="9" fillId="0" borderId="0" xfId="1" applyFont="1" applyAlignment="1">
      <alignment horizontal="left" vertical="center" wrapText="1"/>
    </xf>
    <xf numFmtId="0" fontId="5" fillId="0" borderId="7" xfId="27" applyFont="1" applyFill="1" applyBorder="1" applyAlignment="1">
      <alignment horizontal="left" vertical="center" wrapText="1"/>
    </xf>
    <xf numFmtId="0" fontId="5" fillId="0" borderId="0" xfId="19" applyFont="1" applyFill="1" applyBorder="1" applyAlignment="1">
      <alignment horizontal="right" vertical="center"/>
    </xf>
    <xf numFmtId="0" fontId="9" fillId="0" borderId="7" xfId="19" applyFont="1" applyFill="1" applyBorder="1" applyAlignment="1">
      <alignment horizontal="left" vertical="center" wrapText="1"/>
    </xf>
    <xf numFmtId="0" fontId="9" fillId="0" borderId="0" xfId="19" applyFont="1" applyFill="1" applyBorder="1" applyAlignment="1">
      <alignment horizontal="left" vertical="center" wrapText="1"/>
    </xf>
    <xf numFmtId="0" fontId="5" fillId="0" borderId="0" xfId="19" applyFont="1" applyFill="1" applyBorder="1" applyAlignment="1">
      <alignment horizontal="left" vertical="center" wrapText="1"/>
    </xf>
    <xf numFmtId="0" fontId="10" fillId="0" borderId="1" xfId="19" applyFont="1" applyFill="1" applyBorder="1" applyAlignment="1">
      <alignment horizontal="center" vertical="center" wrapText="1"/>
    </xf>
    <xf numFmtId="0" fontId="20" fillId="0" borderId="0" xfId="19" applyFont="1" applyFill="1" applyBorder="1" applyAlignment="1">
      <alignment horizontal="center" vertical="center"/>
    </xf>
    <xf numFmtId="0" fontId="5" fillId="0" borderId="0" xfId="19" applyFont="1" applyFill="1" applyBorder="1" applyAlignment="1">
      <alignment horizontal="center" vertical="center"/>
    </xf>
    <xf numFmtId="182" fontId="10" fillId="0" borderId="1" xfId="19"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5" fillId="0" borderId="0" xfId="27" applyFont="1" applyFill="1" applyAlignment="1">
      <alignment horizontal="left" vertical="center" wrapText="1"/>
    </xf>
    <xf numFmtId="0" fontId="5" fillId="0" borderId="0" xfId="42" applyFont="1" applyFill="1" applyAlignment="1">
      <alignment horizontal="left" vertical="center" wrapText="1"/>
    </xf>
    <xf numFmtId="0" fontId="5" fillId="0" borderId="7" xfId="42" applyFont="1" applyFill="1" applyBorder="1" applyAlignment="1">
      <alignment horizontal="left" vertical="center" wrapText="1"/>
    </xf>
    <xf numFmtId="0" fontId="21" fillId="0" borderId="0" xfId="42" applyFont="1" applyFill="1" applyAlignment="1">
      <alignment horizontal="left" vertical="center" wrapText="1"/>
    </xf>
    <xf numFmtId="2" fontId="10" fillId="0" borderId="1" xfId="1" applyNumberFormat="1" applyFont="1" applyFill="1" applyBorder="1" applyAlignment="1" applyProtection="1">
      <alignment horizontal="center" vertical="center" wrapText="1"/>
    </xf>
    <xf numFmtId="0" fontId="12" fillId="0" borderId="5" xfId="44" applyFont="1" applyFill="1" applyBorder="1" applyAlignment="1">
      <alignment horizontal="center" vertical="center"/>
    </xf>
    <xf numFmtId="0" fontId="12" fillId="0" borderId="6" xfId="44" applyFont="1" applyFill="1" applyBorder="1" applyAlignment="1">
      <alignment horizontal="center" vertical="center"/>
    </xf>
    <xf numFmtId="2" fontId="10" fillId="0" borderId="5" xfId="1" applyNumberFormat="1" applyFont="1" applyFill="1" applyBorder="1" applyAlignment="1" applyProtection="1">
      <alignment horizontal="center" vertical="center" wrapText="1"/>
    </xf>
    <xf numFmtId="2" fontId="10" fillId="0" borderId="6" xfId="1" applyNumberFormat="1" applyFont="1" applyFill="1" applyBorder="1" applyAlignment="1" applyProtection="1">
      <alignment horizontal="center" vertical="center" wrapText="1"/>
    </xf>
    <xf numFmtId="0" fontId="10" fillId="0" borderId="1" xfId="1" applyFont="1" applyFill="1" applyBorder="1" applyAlignment="1">
      <alignment horizontal="center" vertical="center"/>
    </xf>
    <xf numFmtId="0" fontId="8" fillId="0" borderId="0" xfId="51" applyFont="1" applyFill="1" applyAlignment="1">
      <alignment horizontal="center" vertical="center" wrapText="1"/>
    </xf>
    <xf numFmtId="0" fontId="9" fillId="0" borderId="0" xfId="51" applyFont="1" applyFill="1" applyBorder="1" applyAlignment="1">
      <alignment horizontal="right" vertical="center" wrapText="1"/>
    </xf>
    <xf numFmtId="0" fontId="9" fillId="0" borderId="0" xfId="51" applyFont="1" applyFill="1" applyAlignment="1">
      <alignment horizontal="right" vertical="center" wrapText="1"/>
    </xf>
    <xf numFmtId="0" fontId="10" fillId="0" borderId="2" xfId="51" applyFont="1" applyFill="1" applyBorder="1" applyAlignment="1">
      <alignment horizontal="center" vertical="center" wrapText="1"/>
    </xf>
    <xf numFmtId="0" fontId="10" fillId="0" borderId="3" xfId="51" applyFont="1" applyFill="1" applyBorder="1" applyAlignment="1">
      <alignment horizontal="center" vertical="center" wrapText="1"/>
    </xf>
    <xf numFmtId="0" fontId="10" fillId="0" borderId="4" xfId="51" applyFont="1" applyFill="1" applyBorder="1" applyAlignment="1">
      <alignment horizontal="center" vertical="center" wrapText="1"/>
    </xf>
    <xf numFmtId="0" fontId="10" fillId="0" borderId="1" xfId="51" applyFont="1" applyFill="1" applyBorder="1" applyAlignment="1">
      <alignment horizontal="center" vertical="center" wrapText="1"/>
    </xf>
  </cellXfs>
  <cellStyles count="74">
    <cellStyle name="3232" xfId="73"/>
    <cellStyle name="百分比 2" xfId="6"/>
    <cellStyle name="标题 1 2" xfId="9"/>
    <cellStyle name="标题 2 2" xfId="22"/>
    <cellStyle name="标题 3 2" xfId="23"/>
    <cellStyle name="标题 4 2" xfId="24"/>
    <cellStyle name="标题 5" xfId="4"/>
    <cellStyle name="差 2" xfId="25"/>
    <cellStyle name="常规" xfId="0" builtinId="0"/>
    <cellStyle name="常规 10" xfId="20"/>
    <cellStyle name="常规 10 2" xfId="21"/>
    <cellStyle name="常规 2" xfId="26"/>
    <cellStyle name="常规 2 2" xfId="16"/>
    <cellStyle name="常规 2 2 2" xfId="10"/>
    <cellStyle name="常规 2 2 3" xfId="12"/>
    <cellStyle name="常规 2 2 4" xfId="1"/>
    <cellStyle name="常规 2 3" xfId="19"/>
    <cellStyle name="常规 2 3 2" xfId="27"/>
    <cellStyle name="常规 2 4" xfId="28"/>
    <cellStyle name="常规 2 5" xfId="29"/>
    <cellStyle name="常规 2 6" xfId="31"/>
    <cellStyle name="常规 2 6 2" xfId="32"/>
    <cellStyle name="常规 2 7" xfId="33"/>
    <cellStyle name="常规 2 8" xfId="34"/>
    <cellStyle name="常规 2 9" xfId="36"/>
    <cellStyle name="常规 3" xfId="37"/>
    <cellStyle name="常规 3 2" xfId="39"/>
    <cellStyle name="常规 3 2 2" xfId="40"/>
    <cellStyle name="常规 3 3" xfId="41"/>
    <cellStyle name="常规 3 4" xfId="42"/>
    <cellStyle name="常规 3 5" xfId="43"/>
    <cellStyle name="常规 3 6" xfId="44"/>
    <cellStyle name="常规 4" xfId="45"/>
    <cellStyle name="常规 4 2" xfId="46"/>
    <cellStyle name="常规 4 2 2" xfId="47"/>
    <cellStyle name="常规 4 2 3" xfId="48"/>
    <cellStyle name="常规 4 3" xfId="49"/>
    <cellStyle name="常规 46" xfId="8"/>
    <cellStyle name="常规 5" xfId="50"/>
    <cellStyle name="常规 5 2" xfId="7"/>
    <cellStyle name="常规 6" xfId="5"/>
    <cellStyle name="常规 6 2" xfId="51"/>
    <cellStyle name="常规 7" xfId="53"/>
    <cellStyle name="常规 9" xfId="54"/>
    <cellStyle name="常规_2007人代会数据 2" xfId="38"/>
    <cellStyle name="好 2" xfId="55"/>
    <cellStyle name="汇总 2" xfId="56"/>
    <cellStyle name="计算 2" xfId="2"/>
    <cellStyle name="检查单元格 2" xfId="57"/>
    <cellStyle name="解释性文本 2" xfId="58"/>
    <cellStyle name="警告文本 2" xfId="59"/>
    <cellStyle name="链接单元格 2" xfId="60"/>
    <cellStyle name="千位分隔" xfId="3" builtinId="3"/>
    <cellStyle name="千位分隔 10" xfId="72"/>
    <cellStyle name="千位分隔 2" xfId="61"/>
    <cellStyle name="千位分隔 2 2" xfId="62"/>
    <cellStyle name="千位分隔 2 3" xfId="63"/>
    <cellStyle name="千位分隔 2 3 2 2 2" xfId="64"/>
    <cellStyle name="千位分隔 2 3 2 2 2 2" xfId="65"/>
    <cellStyle name="千位分隔 2 3 2 2 2 3" xfId="66"/>
    <cellStyle name="千位分隔 2 4 2" xfId="67"/>
    <cellStyle name="千位分隔[0] 2" xfId="13"/>
    <cellStyle name="千位分隔[0] 3" xfId="14"/>
    <cellStyle name="千位分隔[0] 3 2" xfId="30"/>
    <cellStyle name="千位分隔[0] 4" xfId="15"/>
    <cellStyle name="千位分隔[0] 5" xfId="17"/>
    <cellStyle name="千位分隔[0] 6" xfId="68"/>
    <cellStyle name="千位分隔[0] 6 2" xfId="69"/>
    <cellStyle name="千位分隔[0] 7" xfId="70"/>
    <cellStyle name="适中 2" xfId="18"/>
    <cellStyle name="输出 2" xfId="11"/>
    <cellStyle name="输入 2" xfId="35"/>
    <cellStyle name="样式 1" xfId="71"/>
    <cellStyle name="注释 2" xfId="52"/>
  </cellStyles>
  <dxfs count="0"/>
  <tableStyles count="0" defaultTableStyle="TableStyleMedium9" defaultPivotStyle="PivotStyleLight16"/>
  <colors>
    <mruColors>
      <color rgb="FF00FF00"/>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I43"/>
  <sheetViews>
    <sheetView topLeftCell="A31" workbookViewId="0">
      <selection activeCell="K11" sqref="K11"/>
    </sheetView>
  </sheetViews>
  <sheetFormatPr defaultColWidth="9" defaultRowHeight="13.5"/>
  <cols>
    <col min="1" max="16384" width="9" style="329"/>
  </cols>
  <sheetData>
    <row r="1" spans="1:9" ht="18.75">
      <c r="A1" s="330" t="s">
        <v>0</v>
      </c>
    </row>
    <row r="11" spans="1:9" ht="87.75" customHeight="1">
      <c r="A11" s="361" t="s">
        <v>896</v>
      </c>
      <c r="B11" s="362"/>
      <c r="C11" s="362"/>
      <c r="D11" s="362"/>
      <c r="E11" s="362"/>
      <c r="F11" s="362"/>
      <c r="G11" s="362"/>
      <c r="H11" s="362"/>
      <c r="I11" s="362"/>
    </row>
    <row r="43" spans="1:9" ht="30" customHeight="1">
      <c r="A43" s="363">
        <v>44958</v>
      </c>
      <c r="B43" s="364"/>
      <c r="C43" s="364"/>
      <c r="D43" s="364"/>
      <c r="E43" s="364"/>
      <c r="F43" s="364"/>
      <c r="G43" s="364"/>
      <c r="H43" s="364"/>
      <c r="I43" s="364"/>
    </row>
  </sheetData>
  <mergeCells count="2">
    <mergeCell ref="A11:I11"/>
    <mergeCell ref="A43:I43"/>
  </mergeCells>
  <phoneticPr fontId="62"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sheetPr codeName="Sheet2"/>
  <dimension ref="A1:A59"/>
  <sheetViews>
    <sheetView workbookViewId="0">
      <selection activeCell="A39" sqref="A39"/>
    </sheetView>
  </sheetViews>
  <sheetFormatPr defaultColWidth="9" defaultRowHeight="15"/>
  <cols>
    <col min="1" max="1" width="74.875" style="319" customWidth="1"/>
    <col min="2" max="16384" width="9" style="319"/>
  </cols>
  <sheetData>
    <row r="1" spans="1:1" s="317" customFormat="1" ht="58.5" customHeight="1">
      <c r="A1" s="320" t="s">
        <v>1</v>
      </c>
    </row>
    <row r="2" spans="1:1" s="317" customFormat="1" ht="27" customHeight="1">
      <c r="A2" s="321" t="s">
        <v>2</v>
      </c>
    </row>
    <row r="3" spans="1:1" s="318" customFormat="1" ht="27" customHeight="1">
      <c r="A3" s="322" t="s">
        <v>3</v>
      </c>
    </row>
    <row r="4" spans="1:1" ht="27" customHeight="1">
      <c r="A4" s="323" t="s">
        <v>4</v>
      </c>
    </row>
    <row r="5" spans="1:1" ht="27" customHeight="1">
      <c r="A5" s="323" t="s">
        <v>5</v>
      </c>
    </row>
    <row r="6" spans="1:1" ht="27" customHeight="1">
      <c r="A6" s="323" t="s">
        <v>6</v>
      </c>
    </row>
    <row r="7" spans="1:1" ht="27" customHeight="1">
      <c r="A7" s="324" t="s">
        <v>7</v>
      </c>
    </row>
    <row r="8" spans="1:1" ht="27" customHeight="1">
      <c r="A8" s="323" t="s">
        <v>8</v>
      </c>
    </row>
    <row r="9" spans="1:1" ht="27" customHeight="1">
      <c r="A9" s="323" t="s">
        <v>9</v>
      </c>
    </row>
    <row r="10" spans="1:1" ht="27" customHeight="1">
      <c r="A10" s="323" t="s">
        <v>10</v>
      </c>
    </row>
    <row r="11" spans="1:1" ht="27" customHeight="1">
      <c r="A11" s="323" t="s">
        <v>11</v>
      </c>
    </row>
    <row r="12" spans="1:1" ht="27" customHeight="1">
      <c r="A12" s="324" t="s">
        <v>12</v>
      </c>
    </row>
    <row r="13" spans="1:1" ht="27" customHeight="1">
      <c r="A13" s="323" t="s">
        <v>13</v>
      </c>
    </row>
    <row r="14" spans="1:1" ht="27" customHeight="1">
      <c r="A14" s="325" t="s">
        <v>14</v>
      </c>
    </row>
    <row r="15" spans="1:1" ht="27" customHeight="1">
      <c r="A15" s="326" t="s">
        <v>15</v>
      </c>
    </row>
    <row r="16" spans="1:1" ht="27" customHeight="1">
      <c r="A16" s="326" t="s">
        <v>16</v>
      </c>
    </row>
    <row r="17" spans="1:1" ht="27" customHeight="1">
      <c r="A17" s="327"/>
    </row>
    <row r="18" spans="1:1" ht="27" customHeight="1">
      <c r="A18" s="321" t="s">
        <v>17</v>
      </c>
    </row>
    <row r="19" spans="1:1" ht="27" customHeight="1">
      <c r="A19" s="322" t="s">
        <v>3</v>
      </c>
    </row>
    <row r="20" spans="1:1" ht="27" customHeight="1">
      <c r="A20" s="323" t="s">
        <v>18</v>
      </c>
    </row>
    <row r="21" spans="1:1" ht="27" customHeight="1">
      <c r="A21" s="323" t="s">
        <v>19</v>
      </c>
    </row>
    <row r="22" spans="1:1" ht="44.25" customHeight="1">
      <c r="A22" s="328" t="s">
        <v>20</v>
      </c>
    </row>
    <row r="23" spans="1:1" ht="44.25" customHeight="1">
      <c r="A23" s="328" t="s">
        <v>21</v>
      </c>
    </row>
    <row r="24" spans="1:1" ht="27" customHeight="1">
      <c r="A24" s="323" t="s">
        <v>22</v>
      </c>
    </row>
    <row r="25" spans="1:1" ht="27" customHeight="1">
      <c r="A25" s="324" t="s">
        <v>7</v>
      </c>
    </row>
    <row r="26" spans="1:1" ht="27" customHeight="1">
      <c r="A26" s="323" t="s">
        <v>23</v>
      </c>
    </row>
    <row r="27" spans="1:1" ht="27" customHeight="1">
      <c r="A27" s="323" t="s">
        <v>24</v>
      </c>
    </row>
    <row r="28" spans="1:1" ht="27" customHeight="1">
      <c r="A28" s="323" t="s">
        <v>25</v>
      </c>
    </row>
    <row r="29" spans="1:1" ht="27" customHeight="1">
      <c r="A29" s="323" t="s">
        <v>26</v>
      </c>
    </row>
    <row r="30" spans="1:1" ht="27" customHeight="1">
      <c r="A30" s="324" t="s">
        <v>12</v>
      </c>
    </row>
    <row r="31" spans="1:1" ht="27" customHeight="1">
      <c r="A31" s="323" t="s">
        <v>27</v>
      </c>
    </row>
    <row r="32" spans="1:1" ht="27" customHeight="1">
      <c r="A32" s="325" t="s">
        <v>14</v>
      </c>
    </row>
    <row r="33" spans="1:1" ht="27" customHeight="1">
      <c r="A33" s="326" t="s">
        <v>28</v>
      </c>
    </row>
    <row r="34" spans="1:1" ht="27" customHeight="1">
      <c r="A34" s="326" t="s">
        <v>29</v>
      </c>
    </row>
    <row r="35" spans="1:1" ht="27" customHeight="1">
      <c r="A35" s="325" t="s">
        <v>30</v>
      </c>
    </row>
    <row r="36" spans="1:1" ht="27" customHeight="1">
      <c r="A36" s="326" t="s">
        <v>31</v>
      </c>
    </row>
    <row r="37" spans="1:1" ht="27" customHeight="1"/>
    <row r="38" spans="1:1" ht="27" customHeight="1">
      <c r="A38" s="321" t="s">
        <v>32</v>
      </c>
    </row>
    <row r="39" spans="1:1" ht="27" customHeight="1">
      <c r="A39" s="326" t="s">
        <v>33</v>
      </c>
    </row>
    <row r="40" spans="1:1" ht="27" customHeight="1">
      <c r="A40" s="326" t="s">
        <v>34</v>
      </c>
    </row>
    <row r="41" spans="1:1" ht="27"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sheetData>
  <phoneticPr fontId="6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Sheet3">
    <pageSetUpPr fitToPage="1"/>
  </sheetPr>
  <dimension ref="A1:K36"/>
  <sheetViews>
    <sheetView showZeros="0" workbookViewId="0">
      <pane ySplit="4" topLeftCell="A5" activePane="bottomLeft" state="frozen"/>
      <selection pane="bottomLeft" activeCell="I13" sqref="I13"/>
    </sheetView>
  </sheetViews>
  <sheetFormatPr defaultColWidth="9" defaultRowHeight="21.95" customHeight="1"/>
  <cols>
    <col min="1" max="1" width="33.375" style="309" customWidth="1"/>
    <col min="2" max="5" width="9.375" style="309" customWidth="1"/>
    <col min="6" max="6" width="34.375" style="309" customWidth="1"/>
    <col min="7" max="9" width="9.375" style="338" customWidth="1"/>
    <col min="10" max="10" width="9.375" style="309" customWidth="1"/>
    <col min="11" max="11" width="14.25" style="309" customWidth="1"/>
    <col min="12" max="240" width="9" style="309"/>
    <col min="241" max="241" width="4.875" style="309" customWidth="1"/>
    <col min="242" max="242" width="30.625" style="309" customWidth="1"/>
    <col min="243" max="243" width="17" style="309" customWidth="1"/>
    <col min="244" max="244" width="13.5" style="309" customWidth="1"/>
    <col min="245" max="245" width="32.125" style="309" customWidth="1"/>
    <col min="246" max="246" width="15.5" style="309" customWidth="1"/>
    <col min="247" max="247" width="12.25" style="309" customWidth="1"/>
    <col min="248" max="496" width="9" style="309"/>
    <col min="497" max="497" width="4.875" style="309" customWidth="1"/>
    <col min="498" max="498" width="30.625" style="309" customWidth="1"/>
    <col min="499" max="499" width="17" style="309" customWidth="1"/>
    <col min="500" max="500" width="13.5" style="309" customWidth="1"/>
    <col min="501" max="501" width="32.125" style="309" customWidth="1"/>
    <col min="502" max="502" width="15.5" style="309" customWidth="1"/>
    <col min="503" max="503" width="12.25" style="309" customWidth="1"/>
    <col min="504" max="752" width="9" style="309"/>
    <col min="753" max="753" width="4.875" style="309" customWidth="1"/>
    <col min="754" max="754" width="30.625" style="309" customWidth="1"/>
    <col min="755" max="755" width="17" style="309" customWidth="1"/>
    <col min="756" max="756" width="13.5" style="309" customWidth="1"/>
    <col min="757" max="757" width="32.125" style="309" customWidth="1"/>
    <col min="758" max="758" width="15.5" style="309" customWidth="1"/>
    <col min="759" max="759" width="12.25" style="309" customWidth="1"/>
    <col min="760" max="1008" width="9" style="309"/>
    <col min="1009" max="1009" width="4.875" style="309" customWidth="1"/>
    <col min="1010" max="1010" width="30.625" style="309" customWidth="1"/>
    <col min="1011" max="1011" width="17" style="309" customWidth="1"/>
    <col min="1012" max="1012" width="13.5" style="309" customWidth="1"/>
    <col min="1013" max="1013" width="32.125" style="309" customWidth="1"/>
    <col min="1014" max="1014" width="15.5" style="309" customWidth="1"/>
    <col min="1015" max="1015" width="12.25" style="309" customWidth="1"/>
    <col min="1016" max="1264" width="9" style="309"/>
    <col min="1265" max="1265" width="4.875" style="309" customWidth="1"/>
    <col min="1266" max="1266" width="30.625" style="309" customWidth="1"/>
    <col min="1267" max="1267" width="17" style="309" customWidth="1"/>
    <col min="1268" max="1268" width="13.5" style="309" customWidth="1"/>
    <col min="1269" max="1269" width="32.125" style="309" customWidth="1"/>
    <col min="1270" max="1270" width="15.5" style="309" customWidth="1"/>
    <col min="1271" max="1271" width="12.25" style="309" customWidth="1"/>
    <col min="1272" max="1520" width="9" style="309"/>
    <col min="1521" max="1521" width="4.875" style="309" customWidth="1"/>
    <col min="1522" max="1522" width="30.625" style="309" customWidth="1"/>
    <col min="1523" max="1523" width="17" style="309" customWidth="1"/>
    <col min="1524" max="1524" width="13.5" style="309" customWidth="1"/>
    <col min="1525" max="1525" width="32.125" style="309" customWidth="1"/>
    <col min="1526" max="1526" width="15.5" style="309" customWidth="1"/>
    <col min="1527" max="1527" width="12.25" style="309" customWidth="1"/>
    <col min="1528" max="1776" width="9" style="309"/>
    <col min="1777" max="1777" width="4.875" style="309" customWidth="1"/>
    <col min="1778" max="1778" width="30.625" style="309" customWidth="1"/>
    <col min="1779" max="1779" width="17" style="309" customWidth="1"/>
    <col min="1780" max="1780" width="13.5" style="309" customWidth="1"/>
    <col min="1781" max="1781" width="32.125" style="309" customWidth="1"/>
    <col min="1782" max="1782" width="15.5" style="309" customWidth="1"/>
    <col min="1783" max="1783" width="12.25" style="309" customWidth="1"/>
    <col min="1784" max="2032" width="9" style="309"/>
    <col min="2033" max="2033" width="4.875" style="309" customWidth="1"/>
    <col min="2034" max="2034" width="30.625" style="309" customWidth="1"/>
    <col min="2035" max="2035" width="17" style="309" customWidth="1"/>
    <col min="2036" max="2036" width="13.5" style="309" customWidth="1"/>
    <col min="2037" max="2037" width="32.125" style="309" customWidth="1"/>
    <col min="2038" max="2038" width="15.5" style="309" customWidth="1"/>
    <col min="2039" max="2039" width="12.25" style="309" customWidth="1"/>
    <col min="2040" max="2288" width="9" style="309"/>
    <col min="2289" max="2289" width="4.875" style="309" customWidth="1"/>
    <col min="2290" max="2290" width="30.625" style="309" customWidth="1"/>
    <col min="2291" max="2291" width="17" style="309" customWidth="1"/>
    <col min="2292" max="2292" width="13.5" style="309" customWidth="1"/>
    <col min="2293" max="2293" width="32.125" style="309" customWidth="1"/>
    <col min="2294" max="2294" width="15.5" style="309" customWidth="1"/>
    <col min="2295" max="2295" width="12.25" style="309" customWidth="1"/>
    <col min="2296" max="2544" width="9" style="309"/>
    <col min="2545" max="2545" width="4.875" style="309" customWidth="1"/>
    <col min="2546" max="2546" width="30.625" style="309" customWidth="1"/>
    <col min="2547" max="2547" width="17" style="309" customWidth="1"/>
    <col min="2548" max="2548" width="13.5" style="309" customWidth="1"/>
    <col min="2549" max="2549" width="32.125" style="309" customWidth="1"/>
    <col min="2550" max="2550" width="15.5" style="309" customWidth="1"/>
    <col min="2551" max="2551" width="12.25" style="309" customWidth="1"/>
    <col min="2552" max="2800" width="9" style="309"/>
    <col min="2801" max="2801" width="4.875" style="309" customWidth="1"/>
    <col min="2802" max="2802" width="30.625" style="309" customWidth="1"/>
    <col min="2803" max="2803" width="17" style="309" customWidth="1"/>
    <col min="2804" max="2804" width="13.5" style="309" customWidth="1"/>
    <col min="2805" max="2805" width="32.125" style="309" customWidth="1"/>
    <col min="2806" max="2806" width="15.5" style="309" customWidth="1"/>
    <col min="2807" max="2807" width="12.25" style="309" customWidth="1"/>
    <col min="2808" max="3056" width="9" style="309"/>
    <col min="3057" max="3057" width="4.875" style="309" customWidth="1"/>
    <col min="3058" max="3058" width="30.625" style="309" customWidth="1"/>
    <col min="3059" max="3059" width="17" style="309" customWidth="1"/>
    <col min="3060" max="3060" width="13.5" style="309" customWidth="1"/>
    <col min="3061" max="3061" width="32.125" style="309" customWidth="1"/>
    <col min="3062" max="3062" width="15.5" style="309" customWidth="1"/>
    <col min="3063" max="3063" width="12.25" style="309" customWidth="1"/>
    <col min="3064" max="3312" width="9" style="309"/>
    <col min="3313" max="3313" width="4.875" style="309" customWidth="1"/>
    <col min="3314" max="3314" width="30.625" style="309" customWidth="1"/>
    <col min="3315" max="3315" width="17" style="309" customWidth="1"/>
    <col min="3316" max="3316" width="13.5" style="309" customWidth="1"/>
    <col min="3317" max="3317" width="32.125" style="309" customWidth="1"/>
    <col min="3318" max="3318" width="15.5" style="309" customWidth="1"/>
    <col min="3319" max="3319" width="12.25" style="309" customWidth="1"/>
    <col min="3320" max="3568" width="9" style="309"/>
    <col min="3569" max="3569" width="4.875" style="309" customWidth="1"/>
    <col min="3570" max="3570" width="30.625" style="309" customWidth="1"/>
    <col min="3571" max="3571" width="17" style="309" customWidth="1"/>
    <col min="3572" max="3572" width="13.5" style="309" customWidth="1"/>
    <col min="3573" max="3573" width="32.125" style="309" customWidth="1"/>
    <col min="3574" max="3574" width="15.5" style="309" customWidth="1"/>
    <col min="3575" max="3575" width="12.25" style="309" customWidth="1"/>
    <col min="3576" max="3824" width="9" style="309"/>
    <col min="3825" max="3825" width="4.875" style="309" customWidth="1"/>
    <col min="3826" max="3826" width="30.625" style="309" customWidth="1"/>
    <col min="3827" max="3827" width="17" style="309" customWidth="1"/>
    <col min="3828" max="3828" width="13.5" style="309" customWidth="1"/>
    <col min="3829" max="3829" width="32.125" style="309" customWidth="1"/>
    <col min="3830" max="3830" width="15.5" style="309" customWidth="1"/>
    <col min="3831" max="3831" width="12.25" style="309" customWidth="1"/>
    <col min="3832" max="4080" width="9" style="309"/>
    <col min="4081" max="4081" width="4.875" style="309" customWidth="1"/>
    <col min="4082" max="4082" width="30.625" style="309" customWidth="1"/>
    <col min="4083" max="4083" width="17" style="309" customWidth="1"/>
    <col min="4084" max="4084" width="13.5" style="309" customWidth="1"/>
    <col min="4085" max="4085" width="32.125" style="309" customWidth="1"/>
    <col min="4086" max="4086" width="15.5" style="309" customWidth="1"/>
    <col min="4087" max="4087" width="12.25" style="309" customWidth="1"/>
    <col min="4088" max="4336" width="9" style="309"/>
    <col min="4337" max="4337" width="4.875" style="309" customWidth="1"/>
    <col min="4338" max="4338" width="30.625" style="309" customWidth="1"/>
    <col min="4339" max="4339" width="17" style="309" customWidth="1"/>
    <col min="4340" max="4340" width="13.5" style="309" customWidth="1"/>
    <col min="4341" max="4341" width="32.125" style="309" customWidth="1"/>
    <col min="4342" max="4342" width="15.5" style="309" customWidth="1"/>
    <col min="4343" max="4343" width="12.25" style="309" customWidth="1"/>
    <col min="4344" max="4592" width="9" style="309"/>
    <col min="4593" max="4593" width="4.875" style="309" customWidth="1"/>
    <col min="4594" max="4594" width="30.625" style="309" customWidth="1"/>
    <col min="4595" max="4595" width="17" style="309" customWidth="1"/>
    <col min="4596" max="4596" width="13.5" style="309" customWidth="1"/>
    <col min="4597" max="4597" width="32.125" style="309" customWidth="1"/>
    <col min="4598" max="4598" width="15.5" style="309" customWidth="1"/>
    <col min="4599" max="4599" width="12.25" style="309" customWidth="1"/>
    <col min="4600" max="4848" width="9" style="309"/>
    <col min="4849" max="4849" width="4.875" style="309" customWidth="1"/>
    <col min="4850" max="4850" width="30.625" style="309" customWidth="1"/>
    <col min="4851" max="4851" width="17" style="309" customWidth="1"/>
    <col min="4852" max="4852" width="13.5" style="309" customWidth="1"/>
    <col min="4853" max="4853" width="32.125" style="309" customWidth="1"/>
    <col min="4854" max="4854" width="15.5" style="309" customWidth="1"/>
    <col min="4855" max="4855" width="12.25" style="309" customWidth="1"/>
    <col min="4856" max="5104" width="9" style="309"/>
    <col min="5105" max="5105" width="4.875" style="309" customWidth="1"/>
    <col min="5106" max="5106" width="30.625" style="309" customWidth="1"/>
    <col min="5107" max="5107" width="17" style="309" customWidth="1"/>
    <col min="5108" max="5108" width="13.5" style="309" customWidth="1"/>
    <col min="5109" max="5109" width="32.125" style="309" customWidth="1"/>
    <col min="5110" max="5110" width="15.5" style="309" customWidth="1"/>
    <col min="5111" max="5111" width="12.25" style="309" customWidth="1"/>
    <col min="5112" max="5360" width="9" style="309"/>
    <col min="5361" max="5361" width="4.875" style="309" customWidth="1"/>
    <col min="5362" max="5362" width="30.625" style="309" customWidth="1"/>
    <col min="5363" max="5363" width="17" style="309" customWidth="1"/>
    <col min="5364" max="5364" width="13.5" style="309" customWidth="1"/>
    <col min="5365" max="5365" width="32.125" style="309" customWidth="1"/>
    <col min="5366" max="5366" width="15.5" style="309" customWidth="1"/>
    <col min="5367" max="5367" width="12.25" style="309" customWidth="1"/>
    <col min="5368" max="5616" width="9" style="309"/>
    <col min="5617" max="5617" width="4.875" style="309" customWidth="1"/>
    <col min="5618" max="5618" width="30.625" style="309" customWidth="1"/>
    <col min="5619" max="5619" width="17" style="309" customWidth="1"/>
    <col min="5620" max="5620" width="13.5" style="309" customWidth="1"/>
    <col min="5621" max="5621" width="32.125" style="309" customWidth="1"/>
    <col min="5622" max="5622" width="15.5" style="309" customWidth="1"/>
    <col min="5623" max="5623" width="12.25" style="309" customWidth="1"/>
    <col min="5624" max="5872" width="9" style="309"/>
    <col min="5873" max="5873" width="4.875" style="309" customWidth="1"/>
    <col min="5874" max="5874" width="30.625" style="309" customWidth="1"/>
    <col min="5875" max="5875" width="17" style="309" customWidth="1"/>
    <col min="5876" max="5876" width="13.5" style="309" customWidth="1"/>
    <col min="5877" max="5877" width="32.125" style="309" customWidth="1"/>
    <col min="5878" max="5878" width="15.5" style="309" customWidth="1"/>
    <col min="5879" max="5879" width="12.25" style="309" customWidth="1"/>
    <col min="5880" max="6128" width="9" style="309"/>
    <col min="6129" max="6129" width="4.875" style="309" customWidth="1"/>
    <col min="6130" max="6130" width="30.625" style="309" customWidth="1"/>
    <col min="6131" max="6131" width="17" style="309" customWidth="1"/>
    <col min="6132" max="6132" width="13.5" style="309" customWidth="1"/>
    <col min="6133" max="6133" width="32.125" style="309" customWidth="1"/>
    <col min="6134" max="6134" width="15.5" style="309" customWidth="1"/>
    <col min="6135" max="6135" width="12.25" style="309" customWidth="1"/>
    <col min="6136" max="6384" width="9" style="309"/>
    <col min="6385" max="6385" width="4.875" style="309" customWidth="1"/>
    <col min="6386" max="6386" width="30.625" style="309" customWidth="1"/>
    <col min="6387" max="6387" width="17" style="309" customWidth="1"/>
    <col min="6388" max="6388" width="13.5" style="309" customWidth="1"/>
    <col min="6389" max="6389" width="32.125" style="309" customWidth="1"/>
    <col min="6390" max="6390" width="15.5" style="309" customWidth="1"/>
    <col min="6391" max="6391" width="12.25" style="309" customWidth="1"/>
    <col min="6392" max="6640" width="9" style="309"/>
    <col min="6641" max="6641" width="4.875" style="309" customWidth="1"/>
    <col min="6642" max="6642" width="30.625" style="309" customWidth="1"/>
    <col min="6643" max="6643" width="17" style="309" customWidth="1"/>
    <col min="6644" max="6644" width="13.5" style="309" customWidth="1"/>
    <col min="6645" max="6645" width="32.125" style="309" customWidth="1"/>
    <col min="6646" max="6646" width="15.5" style="309" customWidth="1"/>
    <col min="6647" max="6647" width="12.25" style="309" customWidth="1"/>
    <col min="6648" max="6896" width="9" style="309"/>
    <col min="6897" max="6897" width="4.875" style="309" customWidth="1"/>
    <col min="6898" max="6898" width="30.625" style="309" customWidth="1"/>
    <col min="6899" max="6899" width="17" style="309" customWidth="1"/>
    <col min="6900" max="6900" width="13.5" style="309" customWidth="1"/>
    <col min="6901" max="6901" width="32.125" style="309" customWidth="1"/>
    <col min="6902" max="6902" width="15.5" style="309" customWidth="1"/>
    <col min="6903" max="6903" width="12.25" style="309" customWidth="1"/>
    <col min="6904" max="7152" width="9" style="309"/>
    <col min="7153" max="7153" width="4.875" style="309" customWidth="1"/>
    <col min="7154" max="7154" width="30.625" style="309" customWidth="1"/>
    <col min="7155" max="7155" width="17" style="309" customWidth="1"/>
    <col min="7156" max="7156" width="13.5" style="309" customWidth="1"/>
    <col min="7157" max="7157" width="32.125" style="309" customWidth="1"/>
    <col min="7158" max="7158" width="15.5" style="309" customWidth="1"/>
    <col min="7159" max="7159" width="12.25" style="309" customWidth="1"/>
    <col min="7160" max="7408" width="9" style="309"/>
    <col min="7409" max="7409" width="4.875" style="309" customWidth="1"/>
    <col min="7410" max="7410" width="30.625" style="309" customWidth="1"/>
    <col min="7411" max="7411" width="17" style="309" customWidth="1"/>
    <col min="7412" max="7412" width="13.5" style="309" customWidth="1"/>
    <col min="7413" max="7413" width="32.125" style="309" customWidth="1"/>
    <col min="7414" max="7414" width="15.5" style="309" customWidth="1"/>
    <col min="7415" max="7415" width="12.25" style="309" customWidth="1"/>
    <col min="7416" max="7664" width="9" style="309"/>
    <col min="7665" max="7665" width="4.875" style="309" customWidth="1"/>
    <col min="7666" max="7666" width="30.625" style="309" customWidth="1"/>
    <col min="7667" max="7667" width="17" style="309" customWidth="1"/>
    <col min="7668" max="7668" width="13.5" style="309" customWidth="1"/>
    <col min="7669" max="7669" width="32.125" style="309" customWidth="1"/>
    <col min="7670" max="7670" width="15.5" style="309" customWidth="1"/>
    <col min="7671" max="7671" width="12.25" style="309" customWidth="1"/>
    <col min="7672" max="7920" width="9" style="309"/>
    <col min="7921" max="7921" width="4.875" style="309" customWidth="1"/>
    <col min="7922" max="7922" width="30.625" style="309" customWidth="1"/>
    <col min="7923" max="7923" width="17" style="309" customWidth="1"/>
    <col min="7924" max="7924" width="13.5" style="309" customWidth="1"/>
    <col min="7925" max="7925" width="32.125" style="309" customWidth="1"/>
    <col min="7926" max="7926" width="15.5" style="309" customWidth="1"/>
    <col min="7927" max="7927" width="12.25" style="309" customWidth="1"/>
    <col min="7928" max="8176" width="9" style="309"/>
    <col min="8177" max="8177" width="4.875" style="309" customWidth="1"/>
    <col min="8178" max="8178" width="30.625" style="309" customWidth="1"/>
    <col min="8179" max="8179" width="17" style="309" customWidth="1"/>
    <col min="8180" max="8180" width="13.5" style="309" customWidth="1"/>
    <col min="8181" max="8181" width="32.125" style="309" customWidth="1"/>
    <col min="8182" max="8182" width="15.5" style="309" customWidth="1"/>
    <col min="8183" max="8183" width="12.25" style="309" customWidth="1"/>
    <col min="8184" max="8432" width="9" style="309"/>
    <col min="8433" max="8433" width="4.875" style="309" customWidth="1"/>
    <col min="8434" max="8434" width="30.625" style="309" customWidth="1"/>
    <col min="8435" max="8435" width="17" style="309" customWidth="1"/>
    <col min="8436" max="8436" width="13.5" style="309" customWidth="1"/>
    <col min="8437" max="8437" width="32.125" style="309" customWidth="1"/>
    <col min="8438" max="8438" width="15.5" style="309" customWidth="1"/>
    <col min="8439" max="8439" width="12.25" style="309" customWidth="1"/>
    <col min="8440" max="8688" width="9" style="309"/>
    <col min="8689" max="8689" width="4.875" style="309" customWidth="1"/>
    <col min="8690" max="8690" width="30.625" style="309" customWidth="1"/>
    <col min="8691" max="8691" width="17" style="309" customWidth="1"/>
    <col min="8692" max="8692" width="13.5" style="309" customWidth="1"/>
    <col min="8693" max="8693" width="32.125" style="309" customWidth="1"/>
    <col min="8694" max="8694" width="15.5" style="309" customWidth="1"/>
    <col min="8695" max="8695" width="12.25" style="309" customWidth="1"/>
    <col min="8696" max="8944" width="9" style="309"/>
    <col min="8945" max="8945" width="4.875" style="309" customWidth="1"/>
    <col min="8946" max="8946" width="30.625" style="309" customWidth="1"/>
    <col min="8947" max="8947" width="17" style="309" customWidth="1"/>
    <col min="8948" max="8948" width="13.5" style="309" customWidth="1"/>
    <col min="8949" max="8949" width="32.125" style="309" customWidth="1"/>
    <col min="8950" max="8950" width="15.5" style="309" customWidth="1"/>
    <col min="8951" max="8951" width="12.25" style="309" customWidth="1"/>
    <col min="8952" max="9200" width="9" style="309"/>
    <col min="9201" max="9201" width="4.875" style="309" customWidth="1"/>
    <col min="9202" max="9202" width="30.625" style="309" customWidth="1"/>
    <col min="9203" max="9203" width="17" style="309" customWidth="1"/>
    <col min="9204" max="9204" width="13.5" style="309" customWidth="1"/>
    <col min="9205" max="9205" width="32.125" style="309" customWidth="1"/>
    <col min="9206" max="9206" width="15.5" style="309" customWidth="1"/>
    <col min="9207" max="9207" width="12.25" style="309" customWidth="1"/>
    <col min="9208" max="9456" width="9" style="309"/>
    <col min="9457" max="9457" width="4.875" style="309" customWidth="1"/>
    <col min="9458" max="9458" width="30.625" style="309" customWidth="1"/>
    <col min="9459" max="9459" width="17" style="309" customWidth="1"/>
    <col min="9460" max="9460" width="13.5" style="309" customWidth="1"/>
    <col min="9461" max="9461" width="32.125" style="309" customWidth="1"/>
    <col min="9462" max="9462" width="15.5" style="309" customWidth="1"/>
    <col min="9463" max="9463" width="12.25" style="309" customWidth="1"/>
    <col min="9464" max="9712" width="9" style="309"/>
    <col min="9713" max="9713" width="4.875" style="309" customWidth="1"/>
    <col min="9714" max="9714" width="30.625" style="309" customWidth="1"/>
    <col min="9715" max="9715" width="17" style="309" customWidth="1"/>
    <col min="9716" max="9716" width="13.5" style="309" customWidth="1"/>
    <col min="9717" max="9717" width="32.125" style="309" customWidth="1"/>
    <col min="9718" max="9718" width="15.5" style="309" customWidth="1"/>
    <col min="9719" max="9719" width="12.25" style="309" customWidth="1"/>
    <col min="9720" max="9968" width="9" style="309"/>
    <col min="9969" max="9969" width="4.875" style="309" customWidth="1"/>
    <col min="9970" max="9970" width="30.625" style="309" customWidth="1"/>
    <col min="9971" max="9971" width="17" style="309" customWidth="1"/>
    <col min="9972" max="9972" width="13.5" style="309" customWidth="1"/>
    <col min="9973" max="9973" width="32.125" style="309" customWidth="1"/>
    <col min="9974" max="9974" width="15.5" style="309" customWidth="1"/>
    <col min="9975" max="9975" width="12.25" style="309" customWidth="1"/>
    <col min="9976" max="10224" width="9" style="309"/>
    <col min="10225" max="10225" width="4.875" style="309" customWidth="1"/>
    <col min="10226" max="10226" width="30.625" style="309" customWidth="1"/>
    <col min="10227" max="10227" width="17" style="309" customWidth="1"/>
    <col min="10228" max="10228" width="13.5" style="309" customWidth="1"/>
    <col min="10229" max="10229" width="32.125" style="309" customWidth="1"/>
    <col min="10230" max="10230" width="15.5" style="309" customWidth="1"/>
    <col min="10231" max="10231" width="12.25" style="309" customWidth="1"/>
    <col min="10232" max="10480" width="9" style="309"/>
    <col min="10481" max="10481" width="4.875" style="309" customWidth="1"/>
    <col min="10482" max="10482" width="30.625" style="309" customWidth="1"/>
    <col min="10483" max="10483" width="17" style="309" customWidth="1"/>
    <col min="10484" max="10484" width="13.5" style="309" customWidth="1"/>
    <col min="10485" max="10485" width="32.125" style="309" customWidth="1"/>
    <col min="10486" max="10486" width="15.5" style="309" customWidth="1"/>
    <col min="10487" max="10487" width="12.25" style="309" customWidth="1"/>
    <col min="10488" max="10736" width="9" style="309"/>
    <col min="10737" max="10737" width="4.875" style="309" customWidth="1"/>
    <col min="10738" max="10738" width="30.625" style="309" customWidth="1"/>
    <col min="10739" max="10739" width="17" style="309" customWidth="1"/>
    <col min="10740" max="10740" width="13.5" style="309" customWidth="1"/>
    <col min="10741" max="10741" width="32.125" style="309" customWidth="1"/>
    <col min="10742" max="10742" width="15.5" style="309" customWidth="1"/>
    <col min="10743" max="10743" width="12.25" style="309" customWidth="1"/>
    <col min="10744" max="10992" width="9" style="309"/>
    <col min="10993" max="10993" width="4.875" style="309" customWidth="1"/>
    <col min="10994" max="10994" width="30.625" style="309" customWidth="1"/>
    <col min="10995" max="10995" width="17" style="309" customWidth="1"/>
    <col min="10996" max="10996" width="13.5" style="309" customWidth="1"/>
    <col min="10997" max="10997" width="32.125" style="309" customWidth="1"/>
    <col min="10998" max="10998" width="15.5" style="309" customWidth="1"/>
    <col min="10999" max="10999" width="12.25" style="309" customWidth="1"/>
    <col min="11000" max="11248" width="9" style="309"/>
    <col min="11249" max="11249" width="4.875" style="309" customWidth="1"/>
    <col min="11250" max="11250" width="30.625" style="309" customWidth="1"/>
    <col min="11251" max="11251" width="17" style="309" customWidth="1"/>
    <col min="11252" max="11252" width="13.5" style="309" customWidth="1"/>
    <col min="11253" max="11253" width="32.125" style="309" customWidth="1"/>
    <col min="11254" max="11254" width="15.5" style="309" customWidth="1"/>
    <col min="11255" max="11255" width="12.25" style="309" customWidth="1"/>
    <col min="11256" max="11504" width="9" style="309"/>
    <col min="11505" max="11505" width="4.875" style="309" customWidth="1"/>
    <col min="11506" max="11506" width="30.625" style="309" customWidth="1"/>
    <col min="11507" max="11507" width="17" style="309" customWidth="1"/>
    <col min="11508" max="11508" width="13.5" style="309" customWidth="1"/>
    <col min="11509" max="11509" width="32.125" style="309" customWidth="1"/>
    <col min="11510" max="11510" width="15.5" style="309" customWidth="1"/>
    <col min="11511" max="11511" width="12.25" style="309" customWidth="1"/>
    <col min="11512" max="11760" width="9" style="309"/>
    <col min="11761" max="11761" width="4.875" style="309" customWidth="1"/>
    <col min="11762" max="11762" width="30.625" style="309" customWidth="1"/>
    <col min="11763" max="11763" width="17" style="309" customWidth="1"/>
    <col min="11764" max="11764" width="13.5" style="309" customWidth="1"/>
    <col min="11765" max="11765" width="32.125" style="309" customWidth="1"/>
    <col min="11766" max="11766" width="15.5" style="309" customWidth="1"/>
    <col min="11767" max="11767" width="12.25" style="309" customWidth="1"/>
    <col min="11768" max="12016" width="9" style="309"/>
    <col min="12017" max="12017" width="4.875" style="309" customWidth="1"/>
    <col min="12018" max="12018" width="30.625" style="309" customWidth="1"/>
    <col min="12019" max="12019" width="17" style="309" customWidth="1"/>
    <col min="12020" max="12020" width="13.5" style="309" customWidth="1"/>
    <col min="12021" max="12021" width="32.125" style="309" customWidth="1"/>
    <col min="12022" max="12022" width="15.5" style="309" customWidth="1"/>
    <col min="12023" max="12023" width="12.25" style="309" customWidth="1"/>
    <col min="12024" max="12272" width="9" style="309"/>
    <col min="12273" max="12273" width="4.875" style="309" customWidth="1"/>
    <col min="12274" max="12274" width="30.625" style="309" customWidth="1"/>
    <col min="12275" max="12275" width="17" style="309" customWidth="1"/>
    <col min="12276" max="12276" width="13.5" style="309" customWidth="1"/>
    <col min="12277" max="12277" width="32.125" style="309" customWidth="1"/>
    <col min="12278" max="12278" width="15.5" style="309" customWidth="1"/>
    <col min="12279" max="12279" width="12.25" style="309" customWidth="1"/>
    <col min="12280" max="12528" width="9" style="309"/>
    <col min="12529" max="12529" width="4.875" style="309" customWidth="1"/>
    <col min="12530" max="12530" width="30.625" style="309" customWidth="1"/>
    <col min="12531" max="12531" width="17" style="309" customWidth="1"/>
    <col min="12532" max="12532" width="13.5" style="309" customWidth="1"/>
    <col min="12533" max="12533" width="32.125" style="309" customWidth="1"/>
    <col min="12534" max="12534" width="15.5" style="309" customWidth="1"/>
    <col min="12535" max="12535" width="12.25" style="309" customWidth="1"/>
    <col min="12536" max="12784" width="9" style="309"/>
    <col min="12785" max="12785" width="4.875" style="309" customWidth="1"/>
    <col min="12786" max="12786" width="30.625" style="309" customWidth="1"/>
    <col min="12787" max="12787" width="17" style="309" customWidth="1"/>
    <col min="12788" max="12788" width="13.5" style="309" customWidth="1"/>
    <col min="12789" max="12789" width="32.125" style="309" customWidth="1"/>
    <col min="12790" max="12790" width="15.5" style="309" customWidth="1"/>
    <col min="12791" max="12791" width="12.25" style="309" customWidth="1"/>
    <col min="12792" max="13040" width="9" style="309"/>
    <col min="13041" max="13041" width="4.875" style="309" customWidth="1"/>
    <col min="13042" max="13042" width="30.625" style="309" customWidth="1"/>
    <col min="13043" max="13043" width="17" style="309" customWidth="1"/>
    <col min="13044" max="13044" width="13.5" style="309" customWidth="1"/>
    <col min="13045" max="13045" width="32.125" style="309" customWidth="1"/>
    <col min="13046" max="13046" width="15.5" style="309" customWidth="1"/>
    <col min="13047" max="13047" width="12.25" style="309" customWidth="1"/>
    <col min="13048" max="13296" width="9" style="309"/>
    <col min="13297" max="13297" width="4.875" style="309" customWidth="1"/>
    <col min="13298" max="13298" width="30.625" style="309" customWidth="1"/>
    <col min="13299" max="13299" width="17" style="309" customWidth="1"/>
    <col min="13300" max="13300" width="13.5" style="309" customWidth="1"/>
    <col min="13301" max="13301" width="32.125" style="309" customWidth="1"/>
    <col min="13302" max="13302" width="15.5" style="309" customWidth="1"/>
    <col min="13303" max="13303" width="12.25" style="309" customWidth="1"/>
    <col min="13304" max="13552" width="9" style="309"/>
    <col min="13553" max="13553" width="4.875" style="309" customWidth="1"/>
    <col min="13554" max="13554" width="30.625" style="309" customWidth="1"/>
    <col min="13555" max="13555" width="17" style="309" customWidth="1"/>
    <col min="13556" max="13556" width="13.5" style="309" customWidth="1"/>
    <col min="13557" max="13557" width="32.125" style="309" customWidth="1"/>
    <col min="13558" max="13558" width="15.5" style="309" customWidth="1"/>
    <col min="13559" max="13559" width="12.25" style="309" customWidth="1"/>
    <col min="13560" max="13808" width="9" style="309"/>
    <col min="13809" max="13809" width="4.875" style="309" customWidth="1"/>
    <col min="13810" max="13810" width="30.625" style="309" customWidth="1"/>
    <col min="13811" max="13811" width="17" style="309" customWidth="1"/>
    <col min="13812" max="13812" width="13.5" style="309" customWidth="1"/>
    <col min="13813" max="13813" width="32.125" style="309" customWidth="1"/>
    <col min="13814" max="13814" width="15.5" style="309" customWidth="1"/>
    <col min="13815" max="13815" width="12.25" style="309" customWidth="1"/>
    <col min="13816" max="14064" width="9" style="309"/>
    <col min="14065" max="14065" width="4.875" style="309" customWidth="1"/>
    <col min="14066" max="14066" width="30.625" style="309" customWidth="1"/>
    <col min="14067" max="14067" width="17" style="309" customWidth="1"/>
    <col min="14068" max="14068" width="13.5" style="309" customWidth="1"/>
    <col min="14069" max="14069" width="32.125" style="309" customWidth="1"/>
    <col min="14070" max="14070" width="15.5" style="309" customWidth="1"/>
    <col min="14071" max="14071" width="12.25" style="309" customWidth="1"/>
    <col min="14072" max="14320" width="9" style="309"/>
    <col min="14321" max="14321" width="4.875" style="309" customWidth="1"/>
    <col min="14322" max="14322" width="30.625" style="309" customWidth="1"/>
    <col min="14323" max="14323" width="17" style="309" customWidth="1"/>
    <col min="14324" max="14324" width="13.5" style="309" customWidth="1"/>
    <col min="14325" max="14325" width="32.125" style="309" customWidth="1"/>
    <col min="14326" max="14326" width="15.5" style="309" customWidth="1"/>
    <col min="14327" max="14327" width="12.25" style="309" customWidth="1"/>
    <col min="14328" max="14576" width="9" style="309"/>
    <col min="14577" max="14577" width="4.875" style="309" customWidth="1"/>
    <col min="14578" max="14578" width="30.625" style="309" customWidth="1"/>
    <col min="14579" max="14579" width="17" style="309" customWidth="1"/>
    <col min="14580" max="14580" width="13.5" style="309" customWidth="1"/>
    <col min="14581" max="14581" width="32.125" style="309" customWidth="1"/>
    <col min="14582" max="14582" width="15.5" style="309" customWidth="1"/>
    <col min="14583" max="14583" width="12.25" style="309" customWidth="1"/>
    <col min="14584" max="14832" width="9" style="309"/>
    <col min="14833" max="14833" width="4.875" style="309" customWidth="1"/>
    <col min="14834" max="14834" width="30.625" style="309" customWidth="1"/>
    <col min="14835" max="14835" width="17" style="309" customWidth="1"/>
    <col min="14836" max="14836" width="13.5" style="309" customWidth="1"/>
    <col min="14837" max="14837" width="32.125" style="309" customWidth="1"/>
    <col min="14838" max="14838" width="15.5" style="309" customWidth="1"/>
    <col min="14839" max="14839" width="12.25" style="309" customWidth="1"/>
    <col min="14840" max="15088" width="9" style="309"/>
    <col min="15089" max="15089" width="4.875" style="309" customWidth="1"/>
    <col min="15090" max="15090" width="30.625" style="309" customWidth="1"/>
    <col min="15091" max="15091" width="17" style="309" customWidth="1"/>
    <col min="15092" max="15092" width="13.5" style="309" customWidth="1"/>
    <col min="15093" max="15093" width="32.125" style="309" customWidth="1"/>
    <col min="15094" max="15094" width="15.5" style="309" customWidth="1"/>
    <col min="15095" max="15095" width="12.25" style="309" customWidth="1"/>
    <col min="15096" max="15344" width="9" style="309"/>
    <col min="15345" max="15345" width="4.875" style="309" customWidth="1"/>
    <col min="15346" max="15346" width="30.625" style="309" customWidth="1"/>
    <col min="15347" max="15347" width="17" style="309" customWidth="1"/>
    <col min="15348" max="15348" width="13.5" style="309" customWidth="1"/>
    <col min="15349" max="15349" width="32.125" style="309" customWidth="1"/>
    <col min="15350" max="15350" width="15.5" style="309" customWidth="1"/>
    <col min="15351" max="15351" width="12.25" style="309" customWidth="1"/>
    <col min="15352" max="15600" width="9" style="309"/>
    <col min="15601" max="15601" width="4.875" style="309" customWidth="1"/>
    <col min="15602" max="15602" width="30.625" style="309" customWidth="1"/>
    <col min="15603" max="15603" width="17" style="309" customWidth="1"/>
    <col min="15604" max="15604" width="13.5" style="309" customWidth="1"/>
    <col min="15605" max="15605" width="32.125" style="309" customWidth="1"/>
    <col min="15606" max="15606" width="15.5" style="309" customWidth="1"/>
    <col min="15607" max="15607" width="12.25" style="309" customWidth="1"/>
    <col min="15608" max="15856" width="9" style="309"/>
    <col min="15857" max="15857" width="4.875" style="309" customWidth="1"/>
    <col min="15858" max="15858" width="30.625" style="309" customWidth="1"/>
    <col min="15859" max="15859" width="17" style="309" customWidth="1"/>
    <col min="15860" max="15860" width="13.5" style="309" customWidth="1"/>
    <col min="15861" max="15861" width="32.125" style="309" customWidth="1"/>
    <col min="15862" max="15862" width="15.5" style="309" customWidth="1"/>
    <col min="15863" max="15863" width="12.25" style="309" customWidth="1"/>
    <col min="15864" max="16112" width="9" style="309"/>
    <col min="16113" max="16113" width="4.875" style="309" customWidth="1"/>
    <col min="16114" max="16114" width="30.625" style="309" customWidth="1"/>
    <col min="16115" max="16115" width="17" style="309" customWidth="1"/>
    <col min="16116" max="16116" width="13.5" style="309" customWidth="1"/>
    <col min="16117" max="16117" width="32.125" style="309" customWidth="1"/>
    <col min="16118" max="16118" width="15.5" style="309" customWidth="1"/>
    <col min="16119" max="16119" width="12.25" style="309" customWidth="1"/>
    <col min="16120" max="16384" width="9" style="309"/>
  </cols>
  <sheetData>
    <row r="1" spans="1:11" s="304" customFormat="1" ht="23.1" customHeight="1">
      <c r="A1" s="365" t="s">
        <v>35</v>
      </c>
      <c r="B1" s="365"/>
      <c r="C1" s="310"/>
      <c r="D1" s="310"/>
      <c r="E1" s="310"/>
      <c r="F1" s="310"/>
      <c r="G1" s="331"/>
      <c r="H1" s="331"/>
      <c r="I1" s="331"/>
    </row>
    <row r="2" spans="1:11" s="305" customFormat="1" ht="23.25" customHeight="1">
      <c r="A2" s="366" t="s">
        <v>36</v>
      </c>
      <c r="B2" s="366"/>
      <c r="C2" s="366"/>
      <c r="D2" s="366"/>
      <c r="E2" s="366"/>
      <c r="F2" s="366"/>
      <c r="G2" s="366"/>
      <c r="H2" s="366"/>
      <c r="I2" s="366"/>
      <c r="J2" s="366"/>
    </row>
    <row r="3" spans="1:11" ht="18" customHeight="1">
      <c r="A3" s="311"/>
      <c r="B3" s="311"/>
      <c r="C3" s="311"/>
      <c r="D3" s="311"/>
      <c r="E3" s="311"/>
      <c r="F3" s="311"/>
      <c r="G3" s="332"/>
      <c r="H3" s="332"/>
      <c r="I3" s="332"/>
      <c r="J3" s="316" t="s">
        <v>37</v>
      </c>
    </row>
    <row r="4" spans="1:11" s="306" customFormat="1" ht="51" customHeight="1">
      <c r="A4" s="55" t="s">
        <v>38</v>
      </c>
      <c r="B4" s="56" t="s">
        <v>39</v>
      </c>
      <c r="C4" s="56" t="s">
        <v>40</v>
      </c>
      <c r="D4" s="56" t="s">
        <v>42</v>
      </c>
      <c r="E4" s="237" t="s">
        <v>44</v>
      </c>
      <c r="F4" s="55" t="s">
        <v>45</v>
      </c>
      <c r="G4" s="333" t="s">
        <v>39</v>
      </c>
      <c r="H4" s="333" t="s">
        <v>40</v>
      </c>
      <c r="I4" s="333" t="s">
        <v>42</v>
      </c>
      <c r="J4" s="237" t="s">
        <v>44</v>
      </c>
    </row>
    <row r="5" spans="1:11" s="306" customFormat="1" ht="20.100000000000001" customHeight="1">
      <c r="A5" s="55" t="s">
        <v>46</v>
      </c>
      <c r="B5" s="340">
        <f>B6+B32</f>
        <v>3288.8599999999997</v>
      </c>
      <c r="C5" s="340">
        <f>C6+C32</f>
        <v>5535.8</v>
      </c>
      <c r="D5" s="340">
        <f>D6+D32</f>
        <v>5535.8</v>
      </c>
      <c r="E5" s="280" t="s">
        <v>47</v>
      </c>
      <c r="F5" s="55" t="s">
        <v>46</v>
      </c>
      <c r="G5" s="334">
        <f>G6+G32</f>
        <v>3288.8599999999997</v>
      </c>
      <c r="H5" s="334">
        <f>H6+H32</f>
        <v>5535.8</v>
      </c>
      <c r="I5" s="334">
        <f>I6+I32</f>
        <v>5535.8000000000011</v>
      </c>
      <c r="J5" s="280" t="s">
        <v>47</v>
      </c>
      <c r="K5" s="341">
        <f>H5-C5</f>
        <v>0</v>
      </c>
    </row>
    <row r="6" spans="1:11" s="307" customFormat="1" ht="21" customHeight="1">
      <c r="A6" s="212" t="s">
        <v>48</v>
      </c>
      <c r="B6" s="213">
        <f>B7+B21</f>
        <v>19</v>
      </c>
      <c r="C6" s="213">
        <f>C7+C21</f>
        <v>19</v>
      </c>
      <c r="D6" s="213">
        <f>D7+D21</f>
        <v>19</v>
      </c>
      <c r="E6" s="288"/>
      <c r="F6" s="212" t="s">
        <v>49</v>
      </c>
      <c r="G6" s="335">
        <f>SUM(G7:G31)</f>
        <v>3288.8599999999997</v>
      </c>
      <c r="H6" s="335">
        <f>SUM(H7:H31)</f>
        <v>4961.7</v>
      </c>
      <c r="I6" s="335">
        <f>SUM(I7:I31)</f>
        <v>4423.9700000000012</v>
      </c>
      <c r="J6" s="288"/>
      <c r="K6" s="307">
        <v>0</v>
      </c>
    </row>
    <row r="7" spans="1:11" ht="18.95" customHeight="1">
      <c r="A7" s="214" t="s">
        <v>50</v>
      </c>
      <c r="B7" s="215">
        <f>SUM(B8:B20)</f>
        <v>0</v>
      </c>
      <c r="C7" s="215">
        <f>SUM(C8:C20)</f>
        <v>0</v>
      </c>
      <c r="D7" s="312">
        <f>SUM(D8:D20)</f>
        <v>0</v>
      </c>
      <c r="E7" s="292"/>
      <c r="F7" s="214" t="s">
        <v>51</v>
      </c>
      <c r="G7" s="336">
        <v>800.25</v>
      </c>
      <c r="H7" s="336">
        <v>1017.7</v>
      </c>
      <c r="I7" s="336">
        <v>983.63</v>
      </c>
      <c r="J7" s="292"/>
      <c r="K7" s="309">
        <v>0</v>
      </c>
    </row>
    <row r="8" spans="1:11" ht="18.95" customHeight="1">
      <c r="A8" s="216" t="s">
        <v>52</v>
      </c>
      <c r="B8" s="215"/>
      <c r="C8" s="215"/>
      <c r="D8" s="312"/>
      <c r="E8" s="292"/>
      <c r="F8" s="214" t="s">
        <v>53</v>
      </c>
      <c r="G8" s="336"/>
      <c r="H8" s="336"/>
      <c r="I8" s="337"/>
      <c r="J8" s="292"/>
      <c r="K8" s="338">
        <f>I5-D5</f>
        <v>0</v>
      </c>
    </row>
    <row r="9" spans="1:11" ht="18.95" customHeight="1">
      <c r="A9" s="216" t="s">
        <v>54</v>
      </c>
      <c r="B9" s="215"/>
      <c r="C9" s="215"/>
      <c r="D9" s="312"/>
      <c r="E9" s="292"/>
      <c r="F9" s="313" t="s">
        <v>55</v>
      </c>
      <c r="G9" s="336"/>
      <c r="H9" s="336"/>
      <c r="I9" s="337"/>
      <c r="J9" s="292"/>
    </row>
    <row r="10" spans="1:11" ht="18.95" customHeight="1">
      <c r="A10" s="216" t="s">
        <v>56</v>
      </c>
      <c r="B10" s="215"/>
      <c r="C10" s="215"/>
      <c r="D10" s="312"/>
      <c r="E10" s="292"/>
      <c r="F10" s="214" t="s">
        <v>57</v>
      </c>
      <c r="G10" s="336">
        <v>125.96</v>
      </c>
      <c r="H10" s="336">
        <v>113</v>
      </c>
      <c r="I10" s="337">
        <v>104.3</v>
      </c>
      <c r="J10" s="292"/>
    </row>
    <row r="11" spans="1:11" ht="18.95" customHeight="1">
      <c r="A11" s="216" t="s">
        <v>58</v>
      </c>
      <c r="B11" s="215"/>
      <c r="C11" s="215"/>
      <c r="D11" s="312"/>
      <c r="E11" s="292"/>
      <c r="F11" s="214" t="s">
        <v>59</v>
      </c>
      <c r="G11" s="336"/>
      <c r="H11" s="336"/>
      <c r="I11" s="337"/>
      <c r="J11" s="292"/>
    </row>
    <row r="12" spans="1:11" ht="18.95" customHeight="1">
      <c r="A12" s="216" t="s">
        <v>60</v>
      </c>
      <c r="B12" s="215"/>
      <c r="C12" s="215"/>
      <c r="D12" s="312"/>
      <c r="E12" s="292"/>
      <c r="F12" s="214" t="s">
        <v>61</v>
      </c>
      <c r="G12" s="336"/>
      <c r="H12" s="336"/>
      <c r="I12" s="337"/>
      <c r="J12" s="292"/>
    </row>
    <row r="13" spans="1:11" ht="18.95" customHeight="1">
      <c r="A13" s="216" t="s">
        <v>62</v>
      </c>
      <c r="B13" s="215"/>
      <c r="C13" s="215"/>
      <c r="D13" s="312"/>
      <c r="E13" s="292"/>
      <c r="F13" s="214" t="s">
        <v>63</v>
      </c>
      <c r="G13" s="336">
        <v>78.97</v>
      </c>
      <c r="H13" s="336">
        <v>89</v>
      </c>
      <c r="I13" s="337">
        <v>88.01</v>
      </c>
      <c r="J13" s="292"/>
    </row>
    <row r="14" spans="1:11" ht="18.95" customHeight="1">
      <c r="A14" s="216" t="s">
        <v>64</v>
      </c>
      <c r="B14" s="215"/>
      <c r="C14" s="215"/>
      <c r="D14" s="312"/>
      <c r="E14" s="292"/>
      <c r="F14" s="214" t="s">
        <v>65</v>
      </c>
      <c r="G14" s="336">
        <v>677.33</v>
      </c>
      <c r="H14" s="336">
        <v>1325</v>
      </c>
      <c r="I14" s="337">
        <v>1280.06</v>
      </c>
      <c r="J14" s="292"/>
    </row>
    <row r="15" spans="1:11" ht="18.95" customHeight="1">
      <c r="A15" s="216" t="s">
        <v>66</v>
      </c>
      <c r="B15" s="215"/>
      <c r="C15" s="215"/>
      <c r="D15" s="312"/>
      <c r="E15" s="292"/>
      <c r="F15" s="214" t="s">
        <v>67</v>
      </c>
      <c r="G15" s="336">
        <v>76.510000000000005</v>
      </c>
      <c r="H15" s="336">
        <v>319</v>
      </c>
      <c r="I15" s="337">
        <v>303.57</v>
      </c>
      <c r="J15" s="292"/>
    </row>
    <row r="16" spans="1:11" ht="18.95" customHeight="1">
      <c r="A16" s="216" t="s">
        <v>68</v>
      </c>
      <c r="B16" s="215"/>
      <c r="C16" s="215"/>
      <c r="D16" s="312"/>
      <c r="E16" s="292"/>
      <c r="F16" s="214" t="s">
        <v>69</v>
      </c>
      <c r="G16" s="336">
        <v>0.5</v>
      </c>
      <c r="H16" s="336">
        <v>8</v>
      </c>
      <c r="I16" s="337">
        <v>8</v>
      </c>
      <c r="J16" s="292"/>
    </row>
    <row r="17" spans="1:10" ht="18.95" customHeight="1">
      <c r="A17" s="216" t="s">
        <v>70</v>
      </c>
      <c r="B17" s="215"/>
      <c r="C17" s="215"/>
      <c r="D17" s="312"/>
      <c r="E17" s="292"/>
      <c r="F17" s="214" t="s">
        <v>71</v>
      </c>
      <c r="G17" s="336">
        <v>304.44</v>
      </c>
      <c r="H17" s="336">
        <v>375</v>
      </c>
      <c r="I17" s="337">
        <v>302.54000000000002</v>
      </c>
      <c r="J17" s="292"/>
    </row>
    <row r="18" spans="1:10" ht="18.95" customHeight="1">
      <c r="A18" s="216" t="s">
        <v>72</v>
      </c>
      <c r="B18" s="215"/>
      <c r="C18" s="215"/>
      <c r="D18" s="312"/>
      <c r="E18" s="292"/>
      <c r="F18" s="214" t="s">
        <v>73</v>
      </c>
      <c r="G18" s="336">
        <v>978.43</v>
      </c>
      <c r="H18" s="336">
        <v>1285</v>
      </c>
      <c r="I18" s="337">
        <v>1108.9100000000001</v>
      </c>
      <c r="J18" s="292"/>
    </row>
    <row r="19" spans="1:10" ht="18.95" customHeight="1">
      <c r="A19" s="216" t="s">
        <v>74</v>
      </c>
      <c r="B19" s="215"/>
      <c r="C19" s="215"/>
      <c r="D19" s="312"/>
      <c r="E19" s="292"/>
      <c r="F19" s="214" t="s">
        <v>75</v>
      </c>
      <c r="G19" s="336">
        <v>63.69</v>
      </c>
      <c r="H19" s="336">
        <v>151</v>
      </c>
      <c r="I19" s="336">
        <v>38.81</v>
      </c>
      <c r="J19" s="292"/>
    </row>
    <row r="20" spans="1:10" ht="18.95" customHeight="1">
      <c r="A20" s="216" t="s">
        <v>76</v>
      </c>
      <c r="B20" s="215"/>
      <c r="C20" s="215"/>
      <c r="D20" s="312"/>
      <c r="E20" s="292"/>
      <c r="F20" s="214" t="s">
        <v>77</v>
      </c>
      <c r="G20" s="336">
        <v>0.56000000000000005</v>
      </c>
      <c r="H20" s="336"/>
      <c r="I20" s="337"/>
      <c r="J20" s="292"/>
    </row>
    <row r="21" spans="1:10" ht="18.95" customHeight="1">
      <c r="A21" s="214" t="s">
        <v>78</v>
      </c>
      <c r="B21" s="215">
        <f>SUM(B22:B27)</f>
        <v>19</v>
      </c>
      <c r="C21" s="215">
        <f>SUM(C22:C27)</f>
        <v>19</v>
      </c>
      <c r="D21" s="215">
        <f>SUM(D22:D27)</f>
        <v>19</v>
      </c>
      <c r="E21" s="292">
        <v>101.6</v>
      </c>
      <c r="F21" s="214" t="s">
        <v>79</v>
      </c>
      <c r="G21" s="336"/>
      <c r="H21" s="336"/>
      <c r="I21" s="337"/>
      <c r="J21" s="292"/>
    </row>
    <row r="22" spans="1:10" ht="18.95" customHeight="1">
      <c r="A22" s="216" t="s">
        <v>80</v>
      </c>
      <c r="B22" s="215"/>
      <c r="C22" s="215"/>
      <c r="D22" s="220"/>
      <c r="E22" s="292"/>
      <c r="F22" s="214" t="s">
        <v>81</v>
      </c>
      <c r="G22" s="336"/>
      <c r="H22" s="336"/>
      <c r="I22" s="337"/>
      <c r="J22" s="292"/>
    </row>
    <row r="23" spans="1:10" ht="18.95" customHeight="1">
      <c r="A23" s="216" t="s">
        <v>82</v>
      </c>
      <c r="B23" s="215"/>
      <c r="C23" s="215"/>
      <c r="D23" s="220"/>
      <c r="E23" s="292"/>
      <c r="F23" s="314" t="s">
        <v>83</v>
      </c>
      <c r="G23" s="336"/>
      <c r="H23" s="336"/>
      <c r="I23" s="337"/>
      <c r="J23" s="292"/>
    </row>
    <row r="24" spans="1:10" ht="18.95" customHeight="1">
      <c r="A24" s="216" t="s">
        <v>84</v>
      </c>
      <c r="B24" s="215"/>
      <c r="C24" s="215"/>
      <c r="D24" s="220"/>
      <c r="E24" s="292"/>
      <c r="F24" s="214" t="s">
        <v>85</v>
      </c>
      <c r="G24" s="336">
        <v>0.1</v>
      </c>
      <c r="H24" s="336">
        <v>15</v>
      </c>
      <c r="I24" s="337">
        <v>15</v>
      </c>
      <c r="J24" s="292"/>
    </row>
    <row r="25" spans="1:10" ht="18.95" customHeight="1">
      <c r="A25" s="217" t="s">
        <v>86</v>
      </c>
      <c r="B25" s="215">
        <v>19</v>
      </c>
      <c r="C25" s="215">
        <v>19</v>
      </c>
      <c r="D25" s="220">
        <v>19</v>
      </c>
      <c r="E25" s="292">
        <v>101.6</v>
      </c>
      <c r="F25" s="214" t="s">
        <v>87</v>
      </c>
      <c r="G25" s="336">
        <v>82.95</v>
      </c>
      <c r="H25" s="336">
        <v>118</v>
      </c>
      <c r="I25" s="337">
        <v>115.47</v>
      </c>
      <c r="J25" s="292"/>
    </row>
    <row r="26" spans="1:10" ht="18.95" customHeight="1">
      <c r="A26" s="216" t="s">
        <v>88</v>
      </c>
      <c r="B26" s="215"/>
      <c r="C26" s="215"/>
      <c r="D26" s="220"/>
      <c r="E26" s="292"/>
      <c r="F26" s="214" t="s">
        <v>89</v>
      </c>
      <c r="G26" s="336"/>
      <c r="H26" s="336"/>
      <c r="I26" s="337"/>
      <c r="J26" s="292"/>
    </row>
    <row r="27" spans="1:10" ht="18.95" customHeight="1">
      <c r="A27" s="216" t="s">
        <v>90</v>
      </c>
      <c r="B27" s="215"/>
      <c r="C27" s="215"/>
      <c r="D27" s="220"/>
      <c r="E27" s="292"/>
      <c r="F27" s="214" t="s">
        <v>91</v>
      </c>
      <c r="G27" s="336">
        <v>73.17</v>
      </c>
      <c r="H27" s="336">
        <v>146</v>
      </c>
      <c r="I27" s="337">
        <v>75.67</v>
      </c>
      <c r="J27" s="292"/>
    </row>
    <row r="28" spans="1:10" ht="18.95" customHeight="1">
      <c r="A28" s="285"/>
      <c r="B28" s="220"/>
      <c r="C28" s="220"/>
      <c r="D28" s="220"/>
      <c r="E28" s="292"/>
      <c r="F28" s="214" t="s">
        <v>92</v>
      </c>
      <c r="G28" s="336">
        <v>26</v>
      </c>
      <c r="H28" s="336"/>
      <c r="I28" s="337"/>
      <c r="J28" s="292"/>
    </row>
    <row r="29" spans="1:10" ht="18.95" customHeight="1">
      <c r="A29" s="285"/>
      <c r="B29" s="218"/>
      <c r="C29" s="220"/>
      <c r="D29" s="220"/>
      <c r="E29" s="292"/>
      <c r="F29" s="214" t="s">
        <v>93</v>
      </c>
      <c r="G29" s="336"/>
      <c r="H29" s="336"/>
      <c r="I29" s="337"/>
      <c r="J29" s="292"/>
    </row>
    <row r="30" spans="1:10" ht="18.95" customHeight="1">
      <c r="A30" s="285"/>
      <c r="B30" s="218"/>
      <c r="C30" s="220"/>
      <c r="D30" s="220"/>
      <c r="E30" s="292"/>
      <c r="F30" s="214" t="s">
        <v>94</v>
      </c>
      <c r="G30" s="336"/>
      <c r="H30" s="336"/>
      <c r="I30" s="337"/>
      <c r="J30" s="292"/>
    </row>
    <row r="31" spans="1:10" ht="18.95" customHeight="1">
      <c r="A31" s="285"/>
      <c r="B31" s="218"/>
      <c r="C31" s="220"/>
      <c r="D31" s="220"/>
      <c r="E31" s="292"/>
      <c r="F31" s="214" t="s">
        <v>95</v>
      </c>
      <c r="G31" s="336"/>
      <c r="H31" s="336"/>
      <c r="I31" s="337"/>
      <c r="J31" s="292"/>
    </row>
    <row r="32" spans="1:10" s="307" customFormat="1" ht="23.1" customHeight="1">
      <c r="A32" s="212" t="s">
        <v>96</v>
      </c>
      <c r="B32" s="339">
        <f>SUM(B33:B35)</f>
        <v>3269.8599999999997</v>
      </c>
      <c r="C32" s="339">
        <f>SUM(C33:C35)</f>
        <v>5516.8</v>
      </c>
      <c r="D32" s="339">
        <f>SUM(D33:D35)</f>
        <v>5516.8</v>
      </c>
      <c r="E32" s="282" t="s">
        <v>47</v>
      </c>
      <c r="F32" s="212" t="s">
        <v>97</v>
      </c>
      <c r="G32" s="335">
        <f>SUM(G33:G35)</f>
        <v>0</v>
      </c>
      <c r="H32" s="335">
        <f>SUM(H33:H35)</f>
        <v>574.1</v>
      </c>
      <c r="I32" s="335">
        <f>SUM(I33:I35)</f>
        <v>1111.83</v>
      </c>
      <c r="J32" s="288" t="s">
        <v>47</v>
      </c>
    </row>
    <row r="33" spans="1:10" ht="18.95" customHeight="1">
      <c r="A33" s="214" t="s">
        <v>98</v>
      </c>
      <c r="B33" s="337">
        <v>2504.81</v>
      </c>
      <c r="C33" s="336">
        <v>4751.75</v>
      </c>
      <c r="D33" s="337">
        <v>4751.75</v>
      </c>
      <c r="E33" s="286"/>
      <c r="F33" s="315" t="s">
        <v>99</v>
      </c>
      <c r="G33" s="336"/>
      <c r="H33" s="336">
        <v>574.1</v>
      </c>
      <c r="I33" s="336">
        <v>574.1</v>
      </c>
      <c r="J33" s="292"/>
    </row>
    <row r="34" spans="1:10" ht="18.95" customHeight="1">
      <c r="A34" s="313" t="s">
        <v>100</v>
      </c>
      <c r="B34" s="337">
        <v>58.16</v>
      </c>
      <c r="C34" s="336">
        <v>58.16</v>
      </c>
      <c r="D34" s="337">
        <v>58.16</v>
      </c>
      <c r="E34" s="286"/>
      <c r="F34" s="315" t="s">
        <v>101</v>
      </c>
      <c r="G34" s="336"/>
      <c r="H34" s="336"/>
      <c r="I34" s="336">
        <v>216.08</v>
      </c>
      <c r="J34" s="292"/>
    </row>
    <row r="35" spans="1:10" ht="18.95" customHeight="1">
      <c r="A35" s="313" t="s">
        <v>102</v>
      </c>
      <c r="B35" s="337">
        <v>706.89</v>
      </c>
      <c r="C35" s="336">
        <v>706.89</v>
      </c>
      <c r="D35" s="336">
        <v>706.89</v>
      </c>
      <c r="E35" s="286"/>
      <c r="F35" s="315" t="s">
        <v>103</v>
      </c>
      <c r="G35" s="336"/>
      <c r="H35" s="336"/>
      <c r="I35" s="336">
        <v>321.64999999999998</v>
      </c>
      <c r="J35" s="292"/>
    </row>
    <row r="36" spans="1:10" s="308" customFormat="1" ht="81.95" customHeight="1">
      <c r="A36" s="367" t="s">
        <v>104</v>
      </c>
      <c r="B36" s="367"/>
      <c r="C36" s="367"/>
      <c r="D36" s="367"/>
      <c r="E36" s="367"/>
      <c r="F36" s="367"/>
      <c r="G36" s="367"/>
      <c r="H36" s="367"/>
      <c r="I36" s="367"/>
      <c r="J36" s="367"/>
    </row>
  </sheetData>
  <mergeCells count="3">
    <mergeCell ref="A1:B1"/>
    <mergeCell ref="A2:J2"/>
    <mergeCell ref="A36:J36"/>
  </mergeCells>
  <phoneticPr fontId="62" type="noConversion"/>
  <printOptions horizontalCentered="1"/>
  <pageMargins left="0.44" right="0.45" top="0.27500000000000002" bottom="0" header="0.15748031496063" footer="0.31496062992126"/>
  <pageSetup paperSize="9" scale="63"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dimension ref="A1:C546"/>
  <sheetViews>
    <sheetView showZeros="0" workbookViewId="0">
      <selection activeCell="E6" sqref="E6"/>
    </sheetView>
  </sheetViews>
  <sheetFormatPr defaultColWidth="21.5" defaultRowHeight="21.95" customHeight="1"/>
  <cols>
    <col min="1" max="1" width="47.625" style="136" customWidth="1"/>
    <col min="2" max="2" width="26.875" style="345" customWidth="1"/>
    <col min="3" max="3" width="5.375" style="296" customWidth="1"/>
    <col min="4" max="16384" width="21.5" style="136"/>
  </cols>
  <sheetData>
    <row r="1" spans="1:3" s="131" customFormat="1" ht="21.95" customHeight="1">
      <c r="A1" s="368" t="s">
        <v>105</v>
      </c>
      <c r="B1" s="368"/>
      <c r="C1" s="297"/>
    </row>
    <row r="2" spans="1:3" s="132" customFormat="1" ht="21.95" customHeight="1">
      <c r="A2" s="369" t="s">
        <v>106</v>
      </c>
      <c r="B2" s="369"/>
      <c r="C2" s="298"/>
    </row>
    <row r="3" spans="1:3" ht="33.950000000000003" customHeight="1">
      <c r="A3" s="370" t="s">
        <v>37</v>
      </c>
      <c r="B3" s="370"/>
    </row>
    <row r="4" spans="1:3" s="295" customFormat="1" ht="20.100000000000001" customHeight="1">
      <c r="A4" s="299" t="s">
        <v>107</v>
      </c>
      <c r="B4" s="342" t="s">
        <v>42</v>
      </c>
      <c r="C4" s="300"/>
    </row>
    <row r="5" spans="1:3" s="295" customFormat="1" ht="20.100000000000001" customHeight="1">
      <c r="A5" s="301" t="s">
        <v>108</v>
      </c>
      <c r="B5" s="334">
        <v>4423.97</v>
      </c>
      <c r="C5" s="300"/>
    </row>
    <row r="6" spans="1:3" ht="16.5" customHeight="1">
      <c r="A6" s="203" t="s">
        <v>109</v>
      </c>
      <c r="B6" s="343">
        <v>983.63</v>
      </c>
    </row>
    <row r="7" spans="1:3" ht="16.5" customHeight="1">
      <c r="A7" s="302" t="s">
        <v>110</v>
      </c>
      <c r="B7" s="344">
        <v>10.68</v>
      </c>
    </row>
    <row r="8" spans="1:3" ht="16.5" customHeight="1">
      <c r="A8" s="302" t="s">
        <v>111</v>
      </c>
      <c r="B8" s="344"/>
    </row>
    <row r="9" spans="1:3" ht="16.5" customHeight="1">
      <c r="A9" s="302" t="s">
        <v>112</v>
      </c>
      <c r="B9" s="344"/>
    </row>
    <row r="10" spans="1:3" ht="16.5" customHeight="1">
      <c r="A10" s="302" t="s">
        <v>113</v>
      </c>
      <c r="B10" s="344">
        <v>10.68</v>
      </c>
    </row>
    <row r="11" spans="1:3" ht="16.5" customHeight="1">
      <c r="A11" s="302" t="s">
        <v>114</v>
      </c>
      <c r="B11" s="344"/>
    </row>
    <row r="12" spans="1:3" ht="16.5" customHeight="1">
      <c r="A12" s="302" t="s">
        <v>115</v>
      </c>
      <c r="B12" s="344"/>
    </row>
    <row r="13" spans="1:3" ht="16.5" customHeight="1">
      <c r="A13" s="302" t="s">
        <v>116</v>
      </c>
      <c r="B13" s="344"/>
    </row>
    <row r="14" spans="1:3" ht="16.5" customHeight="1">
      <c r="A14" s="302" t="s">
        <v>117</v>
      </c>
      <c r="B14" s="344"/>
    </row>
    <row r="15" spans="1:3" ht="16.5" customHeight="1">
      <c r="A15" s="302" t="s">
        <v>118</v>
      </c>
      <c r="B15" s="344"/>
    </row>
    <row r="16" spans="1:3" ht="16.5" customHeight="1">
      <c r="A16" s="302" t="s">
        <v>111</v>
      </c>
      <c r="B16" s="344"/>
    </row>
    <row r="17" spans="1:2" ht="16.5" customHeight="1">
      <c r="A17" s="302" t="s">
        <v>112</v>
      </c>
      <c r="B17" s="344"/>
    </row>
    <row r="18" spans="1:2" ht="16.5" customHeight="1">
      <c r="A18" s="302" t="s">
        <v>119</v>
      </c>
      <c r="B18" s="344"/>
    </row>
    <row r="19" spans="1:2" ht="16.5" customHeight="1">
      <c r="A19" s="302" t="s">
        <v>120</v>
      </c>
      <c r="B19" s="344"/>
    </row>
    <row r="20" spans="1:2" ht="16.5" customHeight="1">
      <c r="A20" s="302" t="s">
        <v>121</v>
      </c>
      <c r="B20" s="344"/>
    </row>
    <row r="21" spans="1:2" ht="16.5" customHeight="1">
      <c r="A21" s="302" t="s">
        <v>116</v>
      </c>
      <c r="B21" s="344"/>
    </row>
    <row r="22" spans="1:2" ht="16.5" customHeight="1">
      <c r="A22" s="302" t="s">
        <v>122</v>
      </c>
      <c r="B22" s="344">
        <v>960.75</v>
      </c>
    </row>
    <row r="23" spans="1:2" ht="16.5" customHeight="1">
      <c r="A23" s="302" t="s">
        <v>111</v>
      </c>
      <c r="B23" s="344">
        <v>944.39</v>
      </c>
    </row>
    <row r="24" spans="1:2" ht="16.5" customHeight="1">
      <c r="A24" s="302" t="s">
        <v>112</v>
      </c>
      <c r="B24" s="344">
        <v>8.1300000000000008</v>
      </c>
    </row>
    <row r="25" spans="1:2" ht="16.5" customHeight="1">
      <c r="A25" s="302" t="s">
        <v>123</v>
      </c>
      <c r="B25" s="344"/>
    </row>
    <row r="26" spans="1:2" ht="16.5" customHeight="1">
      <c r="A26" s="302" t="s">
        <v>116</v>
      </c>
      <c r="B26" s="344">
        <v>8.23</v>
      </c>
    </row>
    <row r="27" spans="1:2" ht="16.5" customHeight="1">
      <c r="A27" s="302" t="s">
        <v>124</v>
      </c>
      <c r="B27" s="344"/>
    </row>
    <row r="28" spans="1:2" ht="16.5" customHeight="1">
      <c r="A28" s="302" t="s">
        <v>125</v>
      </c>
      <c r="B28" s="344"/>
    </row>
    <row r="29" spans="1:2" ht="16.5" customHeight="1">
      <c r="A29" s="302" t="s">
        <v>111</v>
      </c>
      <c r="B29" s="344"/>
    </row>
    <row r="30" spans="1:2" ht="16.5" customHeight="1">
      <c r="A30" s="302" t="s">
        <v>112</v>
      </c>
      <c r="B30" s="344"/>
    </row>
    <row r="31" spans="1:2" ht="16.5" customHeight="1">
      <c r="A31" s="302" t="s">
        <v>116</v>
      </c>
      <c r="B31" s="344"/>
    </row>
    <row r="32" spans="1:2" ht="16.5" customHeight="1">
      <c r="A32" s="302" t="s">
        <v>126</v>
      </c>
      <c r="B32" s="344"/>
    </row>
    <row r="33" spans="1:2" ht="16.5" customHeight="1">
      <c r="A33" s="302" t="s">
        <v>127</v>
      </c>
      <c r="B33" s="344"/>
    </row>
    <row r="34" spans="1:2" ht="16.5" customHeight="1">
      <c r="A34" s="302" t="s">
        <v>111</v>
      </c>
      <c r="B34" s="344"/>
    </row>
    <row r="35" spans="1:2" ht="16.5" customHeight="1">
      <c r="A35" s="302" t="s">
        <v>112</v>
      </c>
      <c r="B35" s="344"/>
    </row>
    <row r="36" spans="1:2" ht="16.5" customHeight="1">
      <c r="A36" s="302" t="s">
        <v>128</v>
      </c>
      <c r="B36" s="344"/>
    </row>
    <row r="37" spans="1:2" ht="16.5" customHeight="1">
      <c r="A37" s="302" t="s">
        <v>129</v>
      </c>
      <c r="B37" s="344"/>
    </row>
    <row r="38" spans="1:2" ht="16.5" customHeight="1">
      <c r="A38" s="302" t="s">
        <v>130</v>
      </c>
      <c r="B38" s="344"/>
    </row>
    <row r="39" spans="1:2" ht="16.5" customHeight="1">
      <c r="A39" s="302" t="s">
        <v>116</v>
      </c>
      <c r="B39" s="344"/>
    </row>
    <row r="40" spans="1:2" ht="16.5" customHeight="1">
      <c r="A40" s="302" t="s">
        <v>131</v>
      </c>
      <c r="B40" s="344"/>
    </row>
    <row r="41" spans="1:2" ht="16.5" customHeight="1">
      <c r="A41" s="302" t="s">
        <v>132</v>
      </c>
      <c r="B41" s="344"/>
    </row>
    <row r="42" spans="1:2" ht="16.5" customHeight="1">
      <c r="A42" s="302" t="s">
        <v>111</v>
      </c>
      <c r="B42" s="344"/>
    </row>
    <row r="43" spans="1:2" ht="16.5" customHeight="1">
      <c r="A43" s="302" t="s">
        <v>112</v>
      </c>
      <c r="B43" s="344"/>
    </row>
    <row r="44" spans="1:2" ht="16.5" customHeight="1">
      <c r="A44" s="302" t="s">
        <v>116</v>
      </c>
      <c r="B44" s="344"/>
    </row>
    <row r="45" spans="1:2" ht="16.5" customHeight="1">
      <c r="A45" s="302" t="s">
        <v>133</v>
      </c>
      <c r="B45" s="344"/>
    </row>
    <row r="46" spans="1:2" ht="16.5" customHeight="1">
      <c r="A46" s="302" t="s">
        <v>134</v>
      </c>
      <c r="B46" s="344"/>
    </row>
    <row r="47" spans="1:2" ht="16.5" customHeight="1">
      <c r="A47" s="302" t="s">
        <v>112</v>
      </c>
      <c r="B47" s="344"/>
    </row>
    <row r="48" spans="1:2" ht="16.5" customHeight="1">
      <c r="A48" s="302" t="s">
        <v>135</v>
      </c>
      <c r="B48" s="344"/>
    </row>
    <row r="49" spans="1:2" ht="16.5" customHeight="1">
      <c r="A49" s="302" t="s">
        <v>136</v>
      </c>
      <c r="B49" s="344"/>
    </row>
    <row r="50" spans="1:2" ht="16.5" customHeight="1">
      <c r="A50" s="302" t="s">
        <v>137</v>
      </c>
      <c r="B50" s="344"/>
    </row>
    <row r="51" spans="1:2" ht="16.5" customHeight="1">
      <c r="A51" s="302" t="s">
        <v>138</v>
      </c>
      <c r="B51" s="344"/>
    </row>
    <row r="52" spans="1:2" ht="16.5" customHeight="1">
      <c r="A52" s="302" t="s">
        <v>111</v>
      </c>
      <c r="B52" s="344"/>
    </row>
    <row r="53" spans="1:2" ht="16.5" customHeight="1">
      <c r="A53" s="302" t="s">
        <v>112</v>
      </c>
      <c r="B53" s="344"/>
    </row>
    <row r="54" spans="1:2" ht="16.5" customHeight="1">
      <c r="A54" s="302" t="s">
        <v>116</v>
      </c>
      <c r="B54" s="344"/>
    </row>
    <row r="55" spans="1:2" ht="16.5" customHeight="1">
      <c r="A55" s="302" t="s">
        <v>139</v>
      </c>
      <c r="B55" s="344"/>
    </row>
    <row r="56" spans="1:2" ht="16.5" customHeight="1">
      <c r="A56" s="302" t="s">
        <v>140</v>
      </c>
      <c r="B56" s="344"/>
    </row>
    <row r="57" spans="1:2" ht="16.5" customHeight="1">
      <c r="A57" s="302" t="s">
        <v>111</v>
      </c>
      <c r="B57" s="344"/>
    </row>
    <row r="58" spans="1:2" ht="16.5" customHeight="1">
      <c r="A58" s="302" t="s">
        <v>112</v>
      </c>
      <c r="B58" s="344"/>
    </row>
    <row r="59" spans="1:2" ht="16.5" customHeight="1">
      <c r="A59" s="302" t="s">
        <v>141</v>
      </c>
      <c r="B59" s="344"/>
    </row>
    <row r="60" spans="1:2" ht="16.5" customHeight="1">
      <c r="A60" s="302" t="s">
        <v>116</v>
      </c>
      <c r="B60" s="344"/>
    </row>
    <row r="61" spans="1:2" ht="16.5" customHeight="1">
      <c r="A61" s="302" t="s">
        <v>142</v>
      </c>
      <c r="B61" s="344"/>
    </row>
    <row r="62" spans="1:2" ht="16.5" customHeight="1">
      <c r="A62" s="302" t="s">
        <v>111</v>
      </c>
      <c r="B62" s="344"/>
    </row>
    <row r="63" spans="1:2" ht="16.5" customHeight="1">
      <c r="A63" s="302" t="s">
        <v>143</v>
      </c>
      <c r="B63" s="344"/>
    </row>
    <row r="64" spans="1:2" ht="16.5" customHeight="1">
      <c r="A64" s="302" t="s">
        <v>144</v>
      </c>
      <c r="B64" s="344"/>
    </row>
    <row r="65" spans="1:2" ht="16.5" customHeight="1">
      <c r="A65" s="302" t="s">
        <v>111</v>
      </c>
      <c r="B65" s="344"/>
    </row>
    <row r="66" spans="1:2" ht="16.5" customHeight="1">
      <c r="A66" s="302" t="s">
        <v>112</v>
      </c>
      <c r="B66" s="344"/>
    </row>
    <row r="67" spans="1:2" ht="16.5" customHeight="1">
      <c r="A67" s="302" t="s">
        <v>145</v>
      </c>
      <c r="B67" s="344">
        <v>10</v>
      </c>
    </row>
    <row r="68" spans="1:2" ht="16.5" customHeight="1">
      <c r="A68" s="302" t="s">
        <v>111</v>
      </c>
      <c r="B68" s="344"/>
    </row>
    <row r="69" spans="1:2" ht="16.5" customHeight="1">
      <c r="A69" s="302" t="s">
        <v>112</v>
      </c>
      <c r="B69" s="344"/>
    </row>
    <row r="70" spans="1:2" ht="16.5" customHeight="1">
      <c r="A70" s="302" t="s">
        <v>146</v>
      </c>
      <c r="B70" s="344"/>
    </row>
    <row r="71" spans="1:2" ht="16.5" customHeight="1">
      <c r="A71" s="302" t="s">
        <v>116</v>
      </c>
      <c r="B71" s="344"/>
    </row>
    <row r="72" spans="1:2" ht="16.5" customHeight="1">
      <c r="A72" s="302" t="s">
        <v>147</v>
      </c>
      <c r="B72" s="344">
        <v>10</v>
      </c>
    </row>
    <row r="73" spans="1:2" ht="16.5" customHeight="1">
      <c r="A73" s="302" t="s">
        <v>148</v>
      </c>
      <c r="B73" s="344"/>
    </row>
    <row r="74" spans="1:2" ht="16.5" customHeight="1">
      <c r="A74" s="302" t="s">
        <v>111</v>
      </c>
      <c r="B74" s="344"/>
    </row>
    <row r="75" spans="1:2" ht="16.5" customHeight="1">
      <c r="A75" s="302" t="s">
        <v>112</v>
      </c>
      <c r="B75" s="344"/>
    </row>
    <row r="76" spans="1:2" ht="16.5" customHeight="1">
      <c r="A76" s="302" t="s">
        <v>149</v>
      </c>
      <c r="B76" s="344"/>
    </row>
    <row r="77" spans="1:2" ht="16.5" customHeight="1">
      <c r="A77" s="302" t="s">
        <v>116</v>
      </c>
      <c r="B77" s="344"/>
    </row>
    <row r="78" spans="1:2" ht="16.5" customHeight="1">
      <c r="A78" s="302" t="s">
        <v>150</v>
      </c>
      <c r="B78" s="344"/>
    </row>
    <row r="79" spans="1:2" ht="16.5" customHeight="1">
      <c r="A79" s="302" t="s">
        <v>151</v>
      </c>
      <c r="B79" s="344">
        <v>2.2000000000000002</v>
      </c>
    </row>
    <row r="80" spans="1:2" ht="16.5" customHeight="1">
      <c r="A80" s="302" t="s">
        <v>111</v>
      </c>
      <c r="B80" s="344"/>
    </row>
    <row r="81" spans="1:2" ht="16.5" customHeight="1">
      <c r="A81" s="302" t="s">
        <v>112</v>
      </c>
      <c r="B81" s="344">
        <v>2.2000000000000002</v>
      </c>
    </row>
    <row r="82" spans="1:2" ht="16.5" customHeight="1">
      <c r="A82" s="302" t="s">
        <v>152</v>
      </c>
      <c r="B82" s="344"/>
    </row>
    <row r="83" spans="1:2" ht="16.5" customHeight="1">
      <c r="A83" s="302" t="s">
        <v>116</v>
      </c>
      <c r="B83" s="344"/>
    </row>
    <row r="84" spans="1:2" ht="16.5" customHeight="1">
      <c r="A84" s="302" t="s">
        <v>153</v>
      </c>
      <c r="B84" s="344"/>
    </row>
    <row r="85" spans="1:2" ht="16.5" customHeight="1">
      <c r="A85" s="302" t="s">
        <v>154</v>
      </c>
      <c r="B85" s="344"/>
    </row>
    <row r="86" spans="1:2" ht="16.5" customHeight="1">
      <c r="A86" s="302" t="s">
        <v>111</v>
      </c>
      <c r="B86" s="344"/>
    </row>
    <row r="87" spans="1:2" ht="16.5" customHeight="1">
      <c r="A87" s="302" t="s">
        <v>112</v>
      </c>
      <c r="B87" s="344"/>
    </row>
    <row r="88" spans="1:2" ht="16.5" customHeight="1">
      <c r="A88" s="302" t="s">
        <v>155</v>
      </c>
      <c r="B88" s="344"/>
    </row>
    <row r="89" spans="1:2" ht="16.5" customHeight="1">
      <c r="A89" s="302" t="s">
        <v>116</v>
      </c>
      <c r="B89" s="344"/>
    </row>
    <row r="90" spans="1:2" ht="16.5" customHeight="1">
      <c r="A90" s="302" t="s">
        <v>156</v>
      </c>
      <c r="B90" s="344"/>
    </row>
    <row r="91" spans="1:2" ht="16.5" customHeight="1">
      <c r="A91" s="302" t="s">
        <v>157</v>
      </c>
      <c r="B91" s="344"/>
    </row>
    <row r="92" spans="1:2" ht="16.5" customHeight="1">
      <c r="A92" s="302" t="s">
        <v>111</v>
      </c>
      <c r="B92" s="344"/>
    </row>
    <row r="93" spans="1:2" ht="16.5" customHeight="1">
      <c r="A93" s="302" t="s">
        <v>112</v>
      </c>
      <c r="B93" s="344"/>
    </row>
    <row r="94" spans="1:2" ht="16.5" customHeight="1">
      <c r="A94" s="302" t="s">
        <v>158</v>
      </c>
      <c r="B94" s="344"/>
    </row>
    <row r="95" spans="1:2" ht="16.5" customHeight="1">
      <c r="A95" s="302" t="s">
        <v>116</v>
      </c>
      <c r="B95" s="344"/>
    </row>
    <row r="96" spans="1:2" ht="16.5" customHeight="1">
      <c r="A96" s="302" t="s">
        <v>159</v>
      </c>
      <c r="B96" s="344"/>
    </row>
    <row r="97" spans="1:2" ht="16.5" customHeight="1">
      <c r="A97" s="302" t="s">
        <v>160</v>
      </c>
      <c r="B97" s="344"/>
    </row>
    <row r="98" spans="1:2" ht="16.5" customHeight="1">
      <c r="A98" s="302" t="s">
        <v>161</v>
      </c>
      <c r="B98" s="344"/>
    </row>
    <row r="99" spans="1:2" ht="16.5" customHeight="1">
      <c r="A99" s="302" t="s">
        <v>112</v>
      </c>
      <c r="B99" s="344"/>
    </row>
    <row r="100" spans="1:2" ht="16.5" customHeight="1">
      <c r="A100" s="302" t="s">
        <v>162</v>
      </c>
      <c r="B100" s="344"/>
    </row>
    <row r="101" spans="1:2" ht="16.5" customHeight="1">
      <c r="A101" s="302" t="s">
        <v>163</v>
      </c>
      <c r="B101" s="344"/>
    </row>
    <row r="102" spans="1:2" ht="16.5" customHeight="1">
      <c r="A102" s="302" t="s">
        <v>164</v>
      </c>
      <c r="B102" s="344"/>
    </row>
    <row r="103" spans="1:2" ht="16.5" customHeight="1">
      <c r="A103" s="302" t="s">
        <v>165</v>
      </c>
      <c r="B103" s="344"/>
    </row>
    <row r="104" spans="1:2" ht="16.5" customHeight="1">
      <c r="A104" s="302" t="s">
        <v>166</v>
      </c>
      <c r="B104" s="344"/>
    </row>
    <row r="105" spans="1:2" ht="16.5" customHeight="1">
      <c r="A105" s="302" t="s">
        <v>167</v>
      </c>
      <c r="B105" s="344"/>
    </row>
    <row r="106" spans="1:2" ht="16.5" customHeight="1">
      <c r="A106" s="303" t="s">
        <v>168</v>
      </c>
      <c r="B106" s="343"/>
    </row>
    <row r="107" spans="1:2" ht="16.5" customHeight="1">
      <c r="A107" s="302" t="s">
        <v>169</v>
      </c>
      <c r="B107" s="344"/>
    </row>
    <row r="108" spans="1:2" ht="16.5" customHeight="1">
      <c r="A108" s="302" t="s">
        <v>170</v>
      </c>
      <c r="B108" s="344"/>
    </row>
    <row r="109" spans="1:2" ht="16.5" customHeight="1">
      <c r="A109" s="302" t="s">
        <v>171</v>
      </c>
      <c r="B109" s="344"/>
    </row>
    <row r="110" spans="1:2" ht="16.5" customHeight="1">
      <c r="A110" s="302" t="s">
        <v>172</v>
      </c>
      <c r="B110" s="344"/>
    </row>
    <row r="111" spans="1:2" ht="16.5" customHeight="1">
      <c r="A111" s="302" t="s">
        <v>173</v>
      </c>
      <c r="B111" s="344"/>
    </row>
    <row r="112" spans="1:2" ht="16.5" customHeight="1">
      <c r="A112" s="302" t="s">
        <v>174</v>
      </c>
      <c r="B112" s="344"/>
    </row>
    <row r="113" spans="1:2" ht="16.5" customHeight="1">
      <c r="A113" s="302" t="s">
        <v>175</v>
      </c>
      <c r="B113" s="344"/>
    </row>
    <row r="114" spans="1:2" ht="16.5" customHeight="1">
      <c r="A114" s="302" t="s">
        <v>176</v>
      </c>
      <c r="B114" s="344"/>
    </row>
    <row r="115" spans="1:2" ht="16.5" customHeight="1">
      <c r="A115" s="302" t="s">
        <v>177</v>
      </c>
      <c r="B115" s="344"/>
    </row>
    <row r="116" spans="1:2" ht="16.5" customHeight="1">
      <c r="A116" s="302" t="s">
        <v>178</v>
      </c>
      <c r="B116" s="344"/>
    </row>
    <row r="117" spans="1:2" ht="16.5" customHeight="1">
      <c r="A117" s="303" t="s">
        <v>179</v>
      </c>
      <c r="B117" s="343">
        <v>104.3</v>
      </c>
    </row>
    <row r="118" spans="1:2" ht="16.5" customHeight="1">
      <c r="A118" s="302" t="s">
        <v>180</v>
      </c>
      <c r="B118" s="344"/>
    </row>
    <row r="119" spans="1:2" ht="16.5" customHeight="1">
      <c r="A119" s="302" t="s">
        <v>111</v>
      </c>
      <c r="B119" s="344"/>
    </row>
    <row r="120" spans="1:2" ht="16.5" customHeight="1">
      <c r="A120" s="302" t="s">
        <v>112</v>
      </c>
      <c r="B120" s="344"/>
    </row>
    <row r="121" spans="1:2" ht="16.5" customHeight="1">
      <c r="A121" s="302" t="s">
        <v>181</v>
      </c>
      <c r="B121" s="344"/>
    </row>
    <row r="122" spans="1:2" ht="16.5" customHeight="1">
      <c r="A122" s="302" t="s">
        <v>182</v>
      </c>
      <c r="B122" s="344"/>
    </row>
    <row r="123" spans="1:2" ht="16.5" customHeight="1">
      <c r="A123" s="302" t="s">
        <v>111</v>
      </c>
      <c r="B123" s="344"/>
    </row>
    <row r="124" spans="1:2" ht="16.5" customHeight="1">
      <c r="A124" s="302" t="s">
        <v>112</v>
      </c>
      <c r="B124" s="344"/>
    </row>
    <row r="125" spans="1:2" ht="16.5" customHeight="1">
      <c r="A125" s="302" t="s">
        <v>183</v>
      </c>
      <c r="B125" s="344"/>
    </row>
    <row r="126" spans="1:2" ht="16.5" customHeight="1">
      <c r="A126" s="302" t="s">
        <v>184</v>
      </c>
      <c r="B126" s="344"/>
    </row>
    <row r="127" spans="1:2" ht="16.5" customHeight="1">
      <c r="A127" s="302" t="s">
        <v>185</v>
      </c>
      <c r="B127" s="344"/>
    </row>
    <row r="128" spans="1:2" ht="16.5" customHeight="1">
      <c r="A128" s="302" t="s">
        <v>186</v>
      </c>
      <c r="B128" s="344"/>
    </row>
    <row r="129" spans="1:2" ht="16.5" customHeight="1">
      <c r="A129" s="302" t="s">
        <v>187</v>
      </c>
      <c r="B129" s="344"/>
    </row>
    <row r="130" spans="1:2" ht="16.5" customHeight="1">
      <c r="A130" s="302" t="s">
        <v>188</v>
      </c>
      <c r="B130" s="344"/>
    </row>
    <row r="131" spans="1:2" ht="16.5" customHeight="1">
      <c r="A131" s="302" t="s">
        <v>189</v>
      </c>
      <c r="B131" s="344"/>
    </row>
    <row r="132" spans="1:2" ht="16.5" customHeight="1">
      <c r="A132" s="302" t="s">
        <v>116</v>
      </c>
      <c r="B132" s="344"/>
    </row>
    <row r="133" spans="1:2" ht="16.5" customHeight="1">
      <c r="A133" s="302" t="s">
        <v>190</v>
      </c>
      <c r="B133" s="344"/>
    </row>
    <row r="134" spans="1:2" ht="16.5" customHeight="1">
      <c r="A134" s="302" t="s">
        <v>191</v>
      </c>
      <c r="B134" s="344">
        <v>104.3</v>
      </c>
    </row>
    <row r="135" spans="1:2" ht="16.5" customHeight="1">
      <c r="A135" s="302" t="s">
        <v>192</v>
      </c>
      <c r="B135" s="344">
        <v>104.3</v>
      </c>
    </row>
    <row r="136" spans="1:2" ht="16.5" customHeight="1">
      <c r="A136" s="303" t="s">
        <v>193</v>
      </c>
      <c r="B136" s="343"/>
    </row>
    <row r="137" spans="1:2" ht="16.5" customHeight="1">
      <c r="A137" s="302" t="s">
        <v>194</v>
      </c>
      <c r="B137" s="344"/>
    </row>
    <row r="138" spans="1:2" ht="16.5" customHeight="1">
      <c r="A138" s="302" t="s">
        <v>111</v>
      </c>
      <c r="B138" s="344"/>
    </row>
    <row r="139" spans="1:2" ht="16.5" customHeight="1">
      <c r="A139" s="302" t="s">
        <v>149</v>
      </c>
      <c r="B139" s="344"/>
    </row>
    <row r="140" spans="1:2" ht="16.5" customHeight="1">
      <c r="A140" s="302" t="s">
        <v>195</v>
      </c>
      <c r="B140" s="344"/>
    </row>
    <row r="141" spans="1:2" ht="16.5" customHeight="1">
      <c r="A141" s="302" t="s">
        <v>196</v>
      </c>
      <c r="B141" s="344"/>
    </row>
    <row r="142" spans="1:2" ht="16.5" customHeight="1">
      <c r="A142" s="302" t="s">
        <v>197</v>
      </c>
      <c r="B142" s="344"/>
    </row>
    <row r="143" spans="1:2" ht="16.5" customHeight="1">
      <c r="A143" s="302" t="s">
        <v>198</v>
      </c>
      <c r="B143" s="344"/>
    </row>
    <row r="144" spans="1:2" ht="16.5" customHeight="1">
      <c r="A144" s="302" t="s">
        <v>199</v>
      </c>
      <c r="B144" s="344"/>
    </row>
    <row r="145" spans="1:2" ht="16.5" customHeight="1">
      <c r="A145" s="302" t="s">
        <v>200</v>
      </c>
      <c r="B145" s="344"/>
    </row>
    <row r="146" spans="1:2" ht="16.5" customHeight="1">
      <c r="A146" s="302" t="s">
        <v>201</v>
      </c>
      <c r="B146" s="344"/>
    </row>
    <row r="147" spans="1:2" ht="16.5" customHeight="1">
      <c r="A147" s="302" t="s">
        <v>202</v>
      </c>
      <c r="B147" s="344"/>
    </row>
    <row r="148" spans="1:2" ht="16.5" customHeight="1">
      <c r="A148" s="302" t="s">
        <v>203</v>
      </c>
      <c r="B148" s="344"/>
    </row>
    <row r="149" spans="1:2" ht="16.5" customHeight="1">
      <c r="A149" s="302" t="s">
        <v>204</v>
      </c>
      <c r="B149" s="344"/>
    </row>
    <row r="150" spans="1:2" ht="16.5" customHeight="1">
      <c r="A150" s="302" t="s">
        <v>205</v>
      </c>
      <c r="B150" s="344"/>
    </row>
    <row r="151" spans="1:2" ht="16.5" customHeight="1">
      <c r="A151" s="302" t="s">
        <v>206</v>
      </c>
      <c r="B151" s="344"/>
    </row>
    <row r="152" spans="1:2" ht="16.5" customHeight="1">
      <c r="A152" s="302" t="s">
        <v>207</v>
      </c>
      <c r="B152" s="344"/>
    </row>
    <row r="153" spans="1:2" ht="16.5" customHeight="1">
      <c r="A153" s="302" t="s">
        <v>208</v>
      </c>
      <c r="B153" s="344"/>
    </row>
    <row r="154" spans="1:2" ht="16.5" customHeight="1">
      <c r="A154" s="302" t="s">
        <v>209</v>
      </c>
      <c r="B154" s="344"/>
    </row>
    <row r="155" spans="1:2" ht="16.5" customHeight="1">
      <c r="A155" s="302" t="s">
        <v>210</v>
      </c>
      <c r="B155" s="344"/>
    </row>
    <row r="156" spans="1:2" ht="16.5" customHeight="1">
      <c r="A156" s="302" t="s">
        <v>211</v>
      </c>
      <c r="B156" s="344"/>
    </row>
    <row r="157" spans="1:2" ht="16.5" customHeight="1">
      <c r="A157" s="302" t="s">
        <v>212</v>
      </c>
      <c r="B157" s="344"/>
    </row>
    <row r="158" spans="1:2" ht="16.5" customHeight="1">
      <c r="A158" s="303" t="s">
        <v>213</v>
      </c>
      <c r="B158" s="343"/>
    </row>
    <row r="159" spans="1:2" ht="16.5" customHeight="1">
      <c r="A159" s="302" t="s">
        <v>214</v>
      </c>
      <c r="B159" s="344"/>
    </row>
    <row r="160" spans="1:2" ht="16.5" customHeight="1">
      <c r="A160" s="302" t="s">
        <v>111</v>
      </c>
      <c r="B160" s="344"/>
    </row>
    <row r="161" spans="1:2" ht="16.5" customHeight="1">
      <c r="A161" s="302" t="s">
        <v>112</v>
      </c>
      <c r="B161" s="344"/>
    </row>
    <row r="162" spans="1:2" ht="16.5" customHeight="1">
      <c r="A162" s="302" t="s">
        <v>149</v>
      </c>
      <c r="B162" s="344"/>
    </row>
    <row r="163" spans="1:2" ht="16.5" customHeight="1">
      <c r="A163" s="302" t="s">
        <v>215</v>
      </c>
      <c r="B163" s="344"/>
    </row>
    <row r="164" spans="1:2" ht="16.5" customHeight="1">
      <c r="A164" s="302" t="s">
        <v>216</v>
      </c>
      <c r="B164" s="344"/>
    </row>
    <row r="165" spans="1:2" ht="16.5" customHeight="1">
      <c r="A165" s="302" t="s">
        <v>217</v>
      </c>
      <c r="B165" s="344"/>
    </row>
    <row r="166" spans="1:2" ht="16.5" customHeight="1">
      <c r="A166" s="302" t="s">
        <v>218</v>
      </c>
      <c r="B166" s="344"/>
    </row>
    <row r="167" spans="1:2" ht="16.5" customHeight="1">
      <c r="A167" s="302" t="s">
        <v>219</v>
      </c>
      <c r="B167" s="344"/>
    </row>
    <row r="168" spans="1:2" ht="16.5" customHeight="1">
      <c r="A168" s="302" t="s">
        <v>220</v>
      </c>
      <c r="B168" s="344"/>
    </row>
    <row r="169" spans="1:2" ht="16.5" customHeight="1">
      <c r="A169" s="302" t="s">
        <v>221</v>
      </c>
      <c r="B169" s="344"/>
    </row>
    <row r="170" spans="1:2" ht="16.5" customHeight="1">
      <c r="A170" s="302" t="s">
        <v>222</v>
      </c>
      <c r="B170" s="344"/>
    </row>
    <row r="171" spans="1:2" ht="16.5" customHeight="1">
      <c r="A171" s="302" t="s">
        <v>223</v>
      </c>
      <c r="B171" s="344"/>
    </row>
    <row r="172" spans="1:2" ht="16.5" customHeight="1">
      <c r="A172" s="302" t="s">
        <v>224</v>
      </c>
      <c r="B172" s="344"/>
    </row>
    <row r="173" spans="1:2" ht="16.5" customHeight="1">
      <c r="A173" s="302" t="s">
        <v>225</v>
      </c>
      <c r="B173" s="344"/>
    </row>
    <row r="174" spans="1:2" ht="16.5" customHeight="1">
      <c r="A174" s="303" t="s">
        <v>226</v>
      </c>
      <c r="B174" s="343">
        <v>88.01</v>
      </c>
    </row>
    <row r="175" spans="1:2" ht="16.5" customHeight="1">
      <c r="A175" s="302" t="s">
        <v>227</v>
      </c>
      <c r="B175" s="344">
        <v>88.01</v>
      </c>
    </row>
    <row r="176" spans="1:2" ht="16.5" customHeight="1">
      <c r="A176" s="302" t="s">
        <v>111</v>
      </c>
      <c r="B176" s="344"/>
    </row>
    <row r="177" spans="1:2" ht="16.5" customHeight="1">
      <c r="A177" s="302" t="s">
        <v>112</v>
      </c>
      <c r="B177" s="344"/>
    </row>
    <row r="178" spans="1:2" ht="16.5" customHeight="1">
      <c r="A178" s="302" t="s">
        <v>228</v>
      </c>
      <c r="B178" s="344"/>
    </row>
    <row r="179" spans="1:2" ht="16.5" customHeight="1">
      <c r="A179" s="302" t="s">
        <v>229</v>
      </c>
      <c r="B179" s="344"/>
    </row>
    <row r="180" spans="1:2" ht="16.5" customHeight="1">
      <c r="A180" s="302" t="s">
        <v>230</v>
      </c>
      <c r="B180" s="344"/>
    </row>
    <row r="181" spans="1:2" ht="16.5" customHeight="1">
      <c r="A181" s="302" t="s">
        <v>231</v>
      </c>
      <c r="B181" s="344"/>
    </row>
    <row r="182" spans="1:2" ht="16.5" customHeight="1">
      <c r="A182" s="302" t="s">
        <v>232</v>
      </c>
      <c r="B182" s="344">
        <v>88.01</v>
      </c>
    </row>
    <row r="183" spans="1:2" ht="16.5" customHeight="1">
      <c r="A183" s="302" t="s">
        <v>233</v>
      </c>
      <c r="B183" s="344"/>
    </row>
    <row r="184" spans="1:2" ht="16.5" customHeight="1">
      <c r="A184" s="302" t="s">
        <v>234</v>
      </c>
      <c r="B184" s="344"/>
    </row>
    <row r="185" spans="1:2" ht="16.5" customHeight="1">
      <c r="A185" s="302" t="s">
        <v>235</v>
      </c>
      <c r="B185" s="344"/>
    </row>
    <row r="186" spans="1:2" ht="16.5" customHeight="1">
      <c r="A186" s="302" t="s">
        <v>236</v>
      </c>
      <c r="B186" s="344"/>
    </row>
    <row r="187" spans="1:2" ht="16.5" customHeight="1">
      <c r="A187" s="302" t="s">
        <v>237</v>
      </c>
      <c r="B187" s="344"/>
    </row>
    <row r="188" spans="1:2" ht="16.5" customHeight="1">
      <c r="A188" s="302" t="s">
        <v>238</v>
      </c>
      <c r="B188" s="344"/>
    </row>
    <row r="189" spans="1:2" ht="16.5" customHeight="1">
      <c r="A189" s="302" t="s">
        <v>239</v>
      </c>
      <c r="B189" s="344"/>
    </row>
    <row r="190" spans="1:2" ht="16.5" customHeight="1">
      <c r="A190" s="302" t="s">
        <v>240</v>
      </c>
      <c r="B190" s="344"/>
    </row>
    <row r="191" spans="1:2" ht="16.5" customHeight="1">
      <c r="A191" s="302" t="s">
        <v>241</v>
      </c>
      <c r="B191" s="344"/>
    </row>
    <row r="192" spans="1:2" ht="16.5" customHeight="1">
      <c r="A192" s="302" t="s">
        <v>242</v>
      </c>
      <c r="B192" s="344"/>
    </row>
    <row r="193" spans="1:2" ht="16.5" customHeight="1">
      <c r="A193" s="302" t="s">
        <v>243</v>
      </c>
      <c r="B193" s="344"/>
    </row>
    <row r="194" spans="1:2" ht="16.5" customHeight="1">
      <c r="A194" s="302" t="s">
        <v>244</v>
      </c>
      <c r="B194" s="344"/>
    </row>
    <row r="195" spans="1:2" ht="16.5" customHeight="1">
      <c r="A195" s="302" t="s">
        <v>245</v>
      </c>
      <c r="B195" s="344"/>
    </row>
    <row r="196" spans="1:2" ht="16.5" customHeight="1">
      <c r="A196" s="302" t="s">
        <v>246</v>
      </c>
      <c r="B196" s="344"/>
    </row>
    <row r="197" spans="1:2" ht="16.5" customHeight="1">
      <c r="A197" s="302" t="s">
        <v>247</v>
      </c>
      <c r="B197" s="344"/>
    </row>
    <row r="198" spans="1:2" ht="16.5" customHeight="1">
      <c r="A198" s="302" t="s">
        <v>248</v>
      </c>
      <c r="B198" s="344"/>
    </row>
    <row r="199" spans="1:2" ht="16.5" customHeight="1">
      <c r="A199" s="302" t="s">
        <v>249</v>
      </c>
      <c r="B199" s="344"/>
    </row>
    <row r="200" spans="1:2" ht="16.5" customHeight="1">
      <c r="A200" s="302" t="s">
        <v>250</v>
      </c>
      <c r="B200" s="344"/>
    </row>
    <row r="201" spans="1:2" ht="16.5" customHeight="1">
      <c r="A201" s="302" t="s">
        <v>251</v>
      </c>
      <c r="B201" s="344"/>
    </row>
    <row r="202" spans="1:2" ht="16.5" customHeight="1">
      <c r="A202" s="302" t="s">
        <v>252</v>
      </c>
      <c r="B202" s="344"/>
    </row>
    <row r="203" spans="1:2" ht="16.5" customHeight="1">
      <c r="A203" s="302" t="s">
        <v>253</v>
      </c>
      <c r="B203" s="344"/>
    </row>
    <row r="204" spans="1:2" ht="16.5" customHeight="1">
      <c r="A204" s="302" t="s">
        <v>254</v>
      </c>
      <c r="B204" s="344"/>
    </row>
    <row r="205" spans="1:2" ht="16.5" customHeight="1">
      <c r="A205" s="302" t="s">
        <v>255</v>
      </c>
      <c r="B205" s="344"/>
    </row>
    <row r="206" spans="1:2" ht="16.5" customHeight="1">
      <c r="A206" s="302" t="s">
        <v>256</v>
      </c>
      <c r="B206" s="344"/>
    </row>
    <row r="207" spans="1:2" ht="16.5" customHeight="1">
      <c r="A207" s="303" t="s">
        <v>257</v>
      </c>
      <c r="B207" s="343">
        <v>1280.06</v>
      </c>
    </row>
    <row r="208" spans="1:2" ht="16.5" customHeight="1">
      <c r="A208" s="302" t="s">
        <v>258</v>
      </c>
      <c r="B208" s="344">
        <v>87.96</v>
      </c>
    </row>
    <row r="209" spans="1:2" ht="16.5" customHeight="1">
      <c r="A209" s="302" t="s">
        <v>111</v>
      </c>
      <c r="B209" s="344"/>
    </row>
    <row r="210" spans="1:2" ht="16.5" customHeight="1">
      <c r="A210" s="302" t="s">
        <v>112</v>
      </c>
      <c r="B210" s="344"/>
    </row>
    <row r="211" spans="1:2" ht="16.5" customHeight="1">
      <c r="A211" s="302" t="s">
        <v>149</v>
      </c>
      <c r="B211" s="344"/>
    </row>
    <row r="212" spans="1:2" ht="16.5" customHeight="1">
      <c r="A212" s="302" t="s">
        <v>259</v>
      </c>
      <c r="B212" s="344"/>
    </row>
    <row r="213" spans="1:2" ht="16.5" customHeight="1">
      <c r="A213" s="302" t="s">
        <v>260</v>
      </c>
      <c r="B213" s="344"/>
    </row>
    <row r="214" spans="1:2" ht="16.5" customHeight="1">
      <c r="A214" s="302" t="s">
        <v>261</v>
      </c>
      <c r="B214" s="344"/>
    </row>
    <row r="215" spans="1:2" ht="16.5" customHeight="1">
      <c r="A215" s="302" t="s">
        <v>262</v>
      </c>
      <c r="B215" s="344">
        <v>87.96</v>
      </c>
    </row>
    <row r="216" spans="1:2" ht="16.5" customHeight="1">
      <c r="A216" s="302" t="s">
        <v>263</v>
      </c>
      <c r="B216" s="344"/>
    </row>
    <row r="217" spans="1:2" ht="16.5" customHeight="1">
      <c r="A217" s="302" t="s">
        <v>264</v>
      </c>
      <c r="B217" s="344"/>
    </row>
    <row r="218" spans="1:2" ht="16.5" customHeight="1">
      <c r="A218" s="302" t="s">
        <v>265</v>
      </c>
      <c r="B218" s="344">
        <v>164.76</v>
      </c>
    </row>
    <row r="219" spans="1:2" ht="16.5" customHeight="1">
      <c r="A219" s="302" t="s">
        <v>111</v>
      </c>
      <c r="B219" s="344"/>
    </row>
    <row r="220" spans="1:2" ht="16.5" customHeight="1">
      <c r="A220" s="302" t="s">
        <v>112</v>
      </c>
      <c r="B220" s="344"/>
    </row>
    <row r="221" spans="1:2" ht="16.5" customHeight="1">
      <c r="A221" s="302" t="s">
        <v>266</v>
      </c>
      <c r="B221" s="344"/>
    </row>
    <row r="222" spans="1:2" ht="16.5" customHeight="1">
      <c r="A222" s="302" t="s">
        <v>267</v>
      </c>
      <c r="B222" s="344"/>
    </row>
    <row r="223" spans="1:2" ht="16.5" customHeight="1">
      <c r="A223" s="302" t="s">
        <v>268</v>
      </c>
      <c r="B223" s="344">
        <v>164.76</v>
      </c>
    </row>
    <row r="224" spans="1:2" ht="16.5" customHeight="1">
      <c r="A224" s="302" t="s">
        <v>269</v>
      </c>
      <c r="B224" s="344"/>
    </row>
    <row r="225" spans="1:2" ht="16.5" customHeight="1">
      <c r="A225" s="302" t="s">
        <v>270</v>
      </c>
      <c r="B225" s="344">
        <v>210.04</v>
      </c>
    </row>
    <row r="226" spans="1:2" ht="16.5" customHeight="1">
      <c r="A226" s="302" t="s">
        <v>271</v>
      </c>
      <c r="B226" s="344"/>
    </row>
    <row r="227" spans="1:2" ht="16.5" customHeight="1">
      <c r="A227" s="302" t="s">
        <v>272</v>
      </c>
      <c r="B227" s="344"/>
    </row>
    <row r="228" spans="1:2" ht="16.5" customHeight="1">
      <c r="A228" s="302" t="s">
        <v>273</v>
      </c>
      <c r="B228" s="344">
        <v>8.31</v>
      </c>
    </row>
    <row r="229" spans="1:2" ht="16.5" customHeight="1">
      <c r="A229" s="302" t="s">
        <v>274</v>
      </c>
      <c r="B229" s="344">
        <v>49.18</v>
      </c>
    </row>
    <row r="230" spans="1:2" ht="16.5" customHeight="1">
      <c r="A230" s="302" t="s">
        <v>275</v>
      </c>
      <c r="B230" s="344"/>
    </row>
    <row r="231" spans="1:2" ht="16.5" customHeight="1">
      <c r="A231" s="302" t="s">
        <v>276</v>
      </c>
      <c r="B231" s="344"/>
    </row>
    <row r="232" spans="1:2" ht="16.5" customHeight="1">
      <c r="A232" s="302" t="s">
        <v>277</v>
      </c>
      <c r="B232" s="344">
        <v>152.55000000000001</v>
      </c>
    </row>
    <row r="233" spans="1:2" ht="16.5" customHeight="1">
      <c r="A233" s="302" t="s">
        <v>278</v>
      </c>
      <c r="B233" s="344"/>
    </row>
    <row r="234" spans="1:2" ht="16.5" customHeight="1">
      <c r="A234" s="302" t="s">
        <v>279</v>
      </c>
      <c r="B234" s="344"/>
    </row>
    <row r="235" spans="1:2" ht="16.5" customHeight="1">
      <c r="A235" s="302" t="s">
        <v>280</v>
      </c>
      <c r="B235" s="344"/>
    </row>
    <row r="236" spans="1:2" ht="16.5" customHeight="1">
      <c r="A236" s="302" t="s">
        <v>281</v>
      </c>
      <c r="B236" s="344"/>
    </row>
    <row r="237" spans="1:2" ht="16.5" customHeight="1">
      <c r="A237" s="302" t="s">
        <v>282</v>
      </c>
      <c r="B237" s="344"/>
    </row>
    <row r="238" spans="1:2" ht="16.5" customHeight="1">
      <c r="A238" s="302" t="s">
        <v>283</v>
      </c>
      <c r="B238" s="344"/>
    </row>
    <row r="239" spans="1:2" ht="16.5" customHeight="1">
      <c r="A239" s="302" t="s">
        <v>284</v>
      </c>
      <c r="B239" s="344"/>
    </row>
    <row r="240" spans="1:2" ht="16.5" customHeight="1">
      <c r="A240" s="302" t="s">
        <v>285</v>
      </c>
      <c r="B240" s="344"/>
    </row>
    <row r="241" spans="1:2" ht="16.5" customHeight="1">
      <c r="A241" s="302" t="s">
        <v>286</v>
      </c>
      <c r="B241" s="344"/>
    </row>
    <row r="242" spans="1:2" ht="16.5" customHeight="1">
      <c r="A242" s="302" t="s">
        <v>287</v>
      </c>
      <c r="B242" s="344"/>
    </row>
    <row r="243" spans="1:2" ht="16.5" customHeight="1">
      <c r="A243" s="302" t="s">
        <v>288</v>
      </c>
      <c r="B243" s="344"/>
    </row>
    <row r="244" spans="1:2" ht="16.5" customHeight="1">
      <c r="A244" s="302" t="s">
        <v>289</v>
      </c>
      <c r="B244" s="344"/>
    </row>
    <row r="245" spans="1:2" ht="16.5" customHeight="1">
      <c r="A245" s="302" t="s">
        <v>290</v>
      </c>
      <c r="B245" s="344"/>
    </row>
    <row r="246" spans="1:2" ht="16.5" customHeight="1">
      <c r="A246" s="302" t="s">
        <v>291</v>
      </c>
      <c r="B246" s="344"/>
    </row>
    <row r="247" spans="1:2" ht="16.5" customHeight="1">
      <c r="A247" s="302" t="s">
        <v>292</v>
      </c>
      <c r="B247" s="344"/>
    </row>
    <row r="248" spans="1:2" ht="16.5" customHeight="1">
      <c r="A248" s="302" t="s">
        <v>293</v>
      </c>
      <c r="B248" s="344"/>
    </row>
    <row r="249" spans="1:2" ht="16.5" customHeight="1">
      <c r="A249" s="302" t="s">
        <v>294</v>
      </c>
      <c r="B249" s="344">
        <v>60.84</v>
      </c>
    </row>
    <row r="250" spans="1:2" ht="16.5" customHeight="1">
      <c r="A250" s="302" t="s">
        <v>295</v>
      </c>
      <c r="B250" s="344"/>
    </row>
    <row r="251" spans="1:2" ht="16.5" customHeight="1">
      <c r="A251" s="302" t="s">
        <v>296</v>
      </c>
      <c r="B251" s="344">
        <v>60.84</v>
      </c>
    </row>
    <row r="252" spans="1:2" ht="16.5" customHeight="1">
      <c r="A252" s="302" t="s">
        <v>297</v>
      </c>
      <c r="B252" s="344"/>
    </row>
    <row r="253" spans="1:2" ht="16.5" customHeight="1">
      <c r="A253" s="302" t="s">
        <v>298</v>
      </c>
      <c r="B253" s="344"/>
    </row>
    <row r="254" spans="1:2" ht="16.5" customHeight="1">
      <c r="A254" s="302" t="s">
        <v>299</v>
      </c>
      <c r="B254" s="344"/>
    </row>
    <row r="255" spans="1:2" ht="16.5" customHeight="1">
      <c r="A255" s="302" t="s">
        <v>300</v>
      </c>
      <c r="B255" s="344"/>
    </row>
    <row r="256" spans="1:2" ht="16.5" customHeight="1">
      <c r="A256" s="302" t="s">
        <v>301</v>
      </c>
      <c r="B256" s="344"/>
    </row>
    <row r="257" spans="1:2" ht="16.5" customHeight="1">
      <c r="A257" s="302" t="s">
        <v>111</v>
      </c>
      <c r="B257" s="344"/>
    </row>
    <row r="258" spans="1:2" ht="16.5" customHeight="1">
      <c r="A258" s="302" t="s">
        <v>149</v>
      </c>
      <c r="B258" s="344"/>
    </row>
    <row r="259" spans="1:2" ht="16.5" customHeight="1">
      <c r="A259" s="302" t="s">
        <v>302</v>
      </c>
      <c r="B259" s="344"/>
    </row>
    <row r="260" spans="1:2" ht="16.5" customHeight="1">
      <c r="A260" s="302" t="s">
        <v>303</v>
      </c>
      <c r="B260" s="344"/>
    </row>
    <row r="261" spans="1:2" ht="16.5" customHeight="1">
      <c r="A261" s="302" t="s">
        <v>304</v>
      </c>
      <c r="B261" s="344"/>
    </row>
    <row r="262" spans="1:2" ht="16.5" customHeight="1">
      <c r="A262" s="302" t="s">
        <v>305</v>
      </c>
      <c r="B262" s="344"/>
    </row>
    <row r="263" spans="1:2" ht="16.5" customHeight="1">
      <c r="A263" s="302" t="s">
        <v>306</v>
      </c>
      <c r="B263" s="344"/>
    </row>
    <row r="264" spans="1:2" ht="16.5" customHeight="1">
      <c r="A264" s="302" t="s">
        <v>307</v>
      </c>
      <c r="B264" s="344">
        <v>205.87</v>
      </c>
    </row>
    <row r="265" spans="1:2" ht="16.5" customHeight="1">
      <c r="A265" s="302" t="s">
        <v>308</v>
      </c>
      <c r="B265" s="344">
        <v>9.82</v>
      </c>
    </row>
    <row r="266" spans="1:2" ht="16.5" customHeight="1">
      <c r="A266" s="302" t="s">
        <v>309</v>
      </c>
      <c r="B266" s="344">
        <v>196.05</v>
      </c>
    </row>
    <row r="267" spans="1:2" ht="16.5" customHeight="1">
      <c r="A267" s="302" t="s">
        <v>310</v>
      </c>
      <c r="B267" s="344">
        <v>42.66</v>
      </c>
    </row>
    <row r="268" spans="1:2" ht="16.5" customHeight="1">
      <c r="A268" s="302" t="s">
        <v>311</v>
      </c>
      <c r="B268" s="344">
        <v>42.66</v>
      </c>
    </row>
    <row r="269" spans="1:2" ht="16.5" customHeight="1">
      <c r="A269" s="302" t="s">
        <v>312</v>
      </c>
      <c r="B269" s="344"/>
    </row>
    <row r="270" spans="1:2" ht="16.5" customHeight="1">
      <c r="A270" s="302" t="s">
        <v>313</v>
      </c>
      <c r="B270" s="344">
        <v>409.03</v>
      </c>
    </row>
    <row r="271" spans="1:2" ht="16.5" customHeight="1">
      <c r="A271" s="302" t="s">
        <v>314</v>
      </c>
      <c r="B271" s="344">
        <v>209.28</v>
      </c>
    </row>
    <row r="272" spans="1:2" ht="16.5" customHeight="1">
      <c r="A272" s="302" t="s">
        <v>315</v>
      </c>
      <c r="B272" s="344">
        <v>199.75</v>
      </c>
    </row>
    <row r="273" spans="1:2" ht="16.5" customHeight="1">
      <c r="A273" s="302" t="s">
        <v>316</v>
      </c>
      <c r="B273" s="344">
        <v>44.78</v>
      </c>
    </row>
    <row r="274" spans="1:2" ht="16.5" customHeight="1">
      <c r="A274" s="302" t="s">
        <v>317</v>
      </c>
      <c r="B274" s="344">
        <v>8.42</v>
      </c>
    </row>
    <row r="275" spans="1:2" ht="16.5" customHeight="1">
      <c r="A275" s="302" t="s">
        <v>318</v>
      </c>
      <c r="B275" s="344">
        <v>36.36</v>
      </c>
    </row>
    <row r="276" spans="1:2" ht="16.5" customHeight="1">
      <c r="A276" s="302" t="s">
        <v>319</v>
      </c>
      <c r="B276" s="344">
        <v>54.12</v>
      </c>
    </row>
    <row r="277" spans="1:2" ht="16.5" customHeight="1">
      <c r="A277" s="302" t="s">
        <v>111</v>
      </c>
      <c r="B277" s="344"/>
    </row>
    <row r="278" spans="1:2" ht="16.5" customHeight="1">
      <c r="A278" s="302" t="s">
        <v>112</v>
      </c>
      <c r="B278" s="344"/>
    </row>
    <row r="279" spans="1:2" ht="16.5" customHeight="1">
      <c r="A279" s="302" t="s">
        <v>320</v>
      </c>
      <c r="B279" s="344"/>
    </row>
    <row r="280" spans="1:2" ht="16.5" customHeight="1">
      <c r="A280" s="302" t="s">
        <v>116</v>
      </c>
      <c r="B280" s="344">
        <v>54.12</v>
      </c>
    </row>
    <row r="281" spans="1:2" ht="16.5" customHeight="1">
      <c r="A281" s="302" t="s">
        <v>321</v>
      </c>
      <c r="B281" s="344"/>
    </row>
    <row r="282" spans="1:2" ht="16.5" customHeight="1">
      <c r="A282" s="302" t="s">
        <v>322</v>
      </c>
      <c r="B282" s="344"/>
    </row>
    <row r="283" spans="1:2" ht="16.5" customHeight="1">
      <c r="A283" s="302" t="s">
        <v>323</v>
      </c>
      <c r="B283" s="344"/>
    </row>
    <row r="284" spans="1:2" ht="16.5" customHeight="1">
      <c r="A284" s="303" t="s">
        <v>324</v>
      </c>
      <c r="B284" s="343">
        <v>303.57</v>
      </c>
    </row>
    <row r="285" spans="1:2" ht="16.5" customHeight="1">
      <c r="A285" s="302" t="s">
        <v>325</v>
      </c>
      <c r="B285" s="344"/>
    </row>
    <row r="286" spans="1:2" ht="16.5" customHeight="1">
      <c r="A286" s="302" t="s">
        <v>111</v>
      </c>
      <c r="B286" s="344"/>
    </row>
    <row r="287" spans="1:2" ht="16.5" customHeight="1">
      <c r="A287" s="302" t="s">
        <v>112</v>
      </c>
      <c r="B287" s="344"/>
    </row>
    <row r="288" spans="1:2" ht="16.5" customHeight="1">
      <c r="A288" s="302" t="s">
        <v>149</v>
      </c>
      <c r="B288" s="344"/>
    </row>
    <row r="289" spans="1:2" ht="16.5" customHeight="1">
      <c r="A289" s="302" t="s">
        <v>326</v>
      </c>
      <c r="B289" s="344"/>
    </row>
    <row r="290" spans="1:2" ht="16.5" customHeight="1">
      <c r="A290" s="302" t="s">
        <v>327</v>
      </c>
      <c r="B290" s="344"/>
    </row>
    <row r="291" spans="1:2" ht="16.5" customHeight="1">
      <c r="A291" s="302" t="s">
        <v>328</v>
      </c>
      <c r="B291" s="344"/>
    </row>
    <row r="292" spans="1:2" ht="16.5" customHeight="1">
      <c r="A292" s="302" t="s">
        <v>329</v>
      </c>
      <c r="B292" s="344"/>
    </row>
    <row r="293" spans="1:2" ht="16.5" customHeight="1">
      <c r="A293" s="302" t="s">
        <v>330</v>
      </c>
      <c r="B293" s="344"/>
    </row>
    <row r="294" spans="1:2" ht="16.5" customHeight="1">
      <c r="A294" s="302" t="s">
        <v>331</v>
      </c>
      <c r="B294" s="344"/>
    </row>
    <row r="295" spans="1:2" ht="16.5" customHeight="1">
      <c r="A295" s="302" t="s">
        <v>332</v>
      </c>
      <c r="B295" s="344"/>
    </row>
    <row r="296" spans="1:2" ht="16.5" customHeight="1">
      <c r="A296" s="302" t="s">
        <v>333</v>
      </c>
      <c r="B296" s="344"/>
    </row>
    <row r="297" spans="1:2" ht="16.5" customHeight="1">
      <c r="A297" s="302" t="s">
        <v>334</v>
      </c>
      <c r="B297" s="344"/>
    </row>
    <row r="298" spans="1:2" ht="16.5" customHeight="1">
      <c r="A298" s="302" t="s">
        <v>335</v>
      </c>
      <c r="B298" s="344"/>
    </row>
    <row r="299" spans="1:2" ht="16.5" customHeight="1">
      <c r="A299" s="302" t="s">
        <v>336</v>
      </c>
      <c r="B299" s="344">
        <v>234.58</v>
      </c>
    </row>
    <row r="300" spans="1:2" ht="16.5" customHeight="1">
      <c r="A300" s="302" t="s">
        <v>337</v>
      </c>
      <c r="B300" s="344"/>
    </row>
    <row r="301" spans="1:2" ht="16.5" customHeight="1">
      <c r="A301" s="302" t="s">
        <v>338</v>
      </c>
      <c r="B301" s="344"/>
    </row>
    <row r="302" spans="1:2" ht="16.5" customHeight="1">
      <c r="A302" s="302" t="s">
        <v>339</v>
      </c>
      <c r="B302" s="344"/>
    </row>
    <row r="303" spans="1:2" ht="16.5" customHeight="1">
      <c r="A303" s="302" t="s">
        <v>340</v>
      </c>
      <c r="B303" s="344"/>
    </row>
    <row r="304" spans="1:2" ht="16.5" customHeight="1">
      <c r="A304" s="302" t="s">
        <v>341</v>
      </c>
      <c r="B304" s="344"/>
    </row>
    <row r="305" spans="1:2" ht="16.5" customHeight="1">
      <c r="A305" s="302" t="s">
        <v>342</v>
      </c>
      <c r="B305" s="344">
        <v>234.58</v>
      </c>
    </row>
    <row r="306" spans="1:2" ht="16.5" customHeight="1">
      <c r="A306" s="302" t="s">
        <v>343</v>
      </c>
      <c r="B306" s="344"/>
    </row>
    <row r="307" spans="1:2" ht="16.5" customHeight="1">
      <c r="A307" s="302" t="s">
        <v>344</v>
      </c>
      <c r="B307" s="344"/>
    </row>
    <row r="308" spans="1:2" ht="16.5" customHeight="1">
      <c r="A308" s="302" t="s">
        <v>345</v>
      </c>
      <c r="B308" s="344"/>
    </row>
    <row r="309" spans="1:2" ht="16.5" customHeight="1">
      <c r="A309" s="302" t="s">
        <v>346</v>
      </c>
      <c r="B309" s="344"/>
    </row>
    <row r="310" spans="1:2" ht="16.5" customHeight="1">
      <c r="A310" s="302" t="s">
        <v>347</v>
      </c>
      <c r="B310" s="344">
        <v>2.95</v>
      </c>
    </row>
    <row r="311" spans="1:2" ht="16.5" customHeight="1">
      <c r="A311" s="302" t="s">
        <v>348</v>
      </c>
      <c r="B311" s="344"/>
    </row>
    <row r="312" spans="1:2" ht="16.5" customHeight="1">
      <c r="A312" s="302" t="s">
        <v>349</v>
      </c>
      <c r="B312" s="344"/>
    </row>
    <row r="313" spans="1:2" ht="16.5" customHeight="1">
      <c r="A313" s="302" t="s">
        <v>350</v>
      </c>
      <c r="B313" s="344">
        <v>2.95</v>
      </c>
    </row>
    <row r="314" spans="1:2" ht="16.5" customHeight="1">
      <c r="A314" s="302" t="s">
        <v>351</v>
      </c>
      <c r="B314" s="344">
        <v>66.040000000000006</v>
      </c>
    </row>
    <row r="315" spans="1:2" ht="16.5" customHeight="1">
      <c r="A315" s="302" t="s">
        <v>352</v>
      </c>
      <c r="B315" s="344">
        <v>27.78</v>
      </c>
    </row>
    <row r="316" spans="1:2" ht="16.5" customHeight="1">
      <c r="A316" s="302" t="s">
        <v>353</v>
      </c>
      <c r="B316" s="344">
        <v>22.26</v>
      </c>
    </row>
    <row r="317" spans="1:2" ht="16.5" customHeight="1">
      <c r="A317" s="302" t="s">
        <v>354</v>
      </c>
      <c r="B317" s="344">
        <v>9.6</v>
      </c>
    </row>
    <row r="318" spans="1:2" ht="16.5" customHeight="1">
      <c r="A318" s="302" t="s">
        <v>355</v>
      </c>
      <c r="B318" s="344">
        <v>6.4</v>
      </c>
    </row>
    <row r="319" spans="1:2" ht="16.5" customHeight="1">
      <c r="A319" s="302" t="s">
        <v>356</v>
      </c>
      <c r="B319" s="344"/>
    </row>
    <row r="320" spans="1:2" ht="16.5" customHeight="1">
      <c r="A320" s="302" t="s">
        <v>357</v>
      </c>
      <c r="B320" s="344"/>
    </row>
    <row r="321" spans="1:2" ht="16.5" customHeight="1">
      <c r="A321" s="302" t="s">
        <v>358</v>
      </c>
      <c r="B321" s="344"/>
    </row>
    <row r="322" spans="1:2" ht="16.5" customHeight="1">
      <c r="A322" s="302" t="s">
        <v>359</v>
      </c>
      <c r="B322" s="344"/>
    </row>
    <row r="323" spans="1:2" ht="16.5" customHeight="1">
      <c r="A323" s="302" t="s">
        <v>360</v>
      </c>
      <c r="B323" s="344"/>
    </row>
    <row r="324" spans="1:2" ht="16.5" customHeight="1">
      <c r="A324" s="302" t="s">
        <v>361</v>
      </c>
      <c r="B324" s="344"/>
    </row>
    <row r="325" spans="1:2" ht="16.5" customHeight="1">
      <c r="A325" s="302" t="s">
        <v>362</v>
      </c>
      <c r="B325" s="344"/>
    </row>
    <row r="326" spans="1:2" ht="16.5" customHeight="1">
      <c r="A326" s="302" t="s">
        <v>363</v>
      </c>
      <c r="B326" s="344"/>
    </row>
    <row r="327" spans="1:2" ht="16.5" customHeight="1">
      <c r="A327" s="302" t="s">
        <v>111</v>
      </c>
      <c r="B327" s="344"/>
    </row>
    <row r="328" spans="1:2" ht="16.5" customHeight="1">
      <c r="A328" s="302" t="s">
        <v>112</v>
      </c>
      <c r="B328" s="344"/>
    </row>
    <row r="329" spans="1:2" ht="16.5" customHeight="1">
      <c r="A329" s="302" t="s">
        <v>364</v>
      </c>
      <c r="B329" s="344"/>
    </row>
    <row r="330" spans="1:2" ht="16.5" customHeight="1">
      <c r="A330" s="302" t="s">
        <v>365</v>
      </c>
      <c r="B330" s="344"/>
    </row>
    <row r="331" spans="1:2" ht="16.5" customHeight="1">
      <c r="A331" s="302" t="s">
        <v>116</v>
      </c>
      <c r="B331" s="344"/>
    </row>
    <row r="332" spans="1:2" ht="16.5" customHeight="1">
      <c r="A332" s="302" t="s">
        <v>366</v>
      </c>
      <c r="B332" s="344"/>
    </row>
    <row r="333" spans="1:2" ht="16.5" customHeight="1">
      <c r="A333" s="302" t="s">
        <v>367</v>
      </c>
      <c r="B333" s="344"/>
    </row>
    <row r="334" spans="1:2" ht="16.5" customHeight="1">
      <c r="A334" s="302" t="s">
        <v>368</v>
      </c>
      <c r="B334" s="344"/>
    </row>
    <row r="335" spans="1:2" ht="16.5" customHeight="1">
      <c r="A335" s="302" t="s">
        <v>369</v>
      </c>
      <c r="B335" s="344"/>
    </row>
    <row r="336" spans="1:2" ht="16.5" customHeight="1">
      <c r="A336" s="303" t="s">
        <v>370</v>
      </c>
      <c r="B336" s="343">
        <v>8</v>
      </c>
    </row>
    <row r="337" spans="1:2" ht="16.5" customHeight="1">
      <c r="A337" s="302" t="s">
        <v>371</v>
      </c>
      <c r="B337" s="344"/>
    </row>
    <row r="338" spans="1:2" ht="16.5" customHeight="1">
      <c r="A338" s="302" t="s">
        <v>111</v>
      </c>
      <c r="B338" s="344"/>
    </row>
    <row r="339" spans="1:2" ht="16.5" customHeight="1">
      <c r="A339" s="302" t="s">
        <v>112</v>
      </c>
      <c r="B339" s="344"/>
    </row>
    <row r="340" spans="1:2" ht="16.5" customHeight="1">
      <c r="A340" s="302" t="s">
        <v>372</v>
      </c>
      <c r="B340" s="344"/>
    </row>
    <row r="341" spans="1:2" ht="16.5" customHeight="1">
      <c r="A341" s="302" t="s">
        <v>373</v>
      </c>
      <c r="B341" s="344"/>
    </row>
    <row r="342" spans="1:2" ht="16.5" customHeight="1">
      <c r="A342" s="302" t="s">
        <v>374</v>
      </c>
      <c r="B342" s="344"/>
    </row>
    <row r="343" spans="1:2" ht="16.5" customHeight="1">
      <c r="A343" s="302" t="s">
        <v>375</v>
      </c>
      <c r="B343" s="344"/>
    </row>
    <row r="344" spans="1:2" ht="16.5" customHeight="1">
      <c r="A344" s="302" t="s">
        <v>376</v>
      </c>
      <c r="B344" s="344"/>
    </row>
    <row r="345" spans="1:2" ht="16.5" customHeight="1">
      <c r="A345" s="302" t="s">
        <v>377</v>
      </c>
      <c r="B345" s="344"/>
    </row>
    <row r="346" spans="1:2" ht="16.5" customHeight="1">
      <c r="A346" s="302" t="s">
        <v>378</v>
      </c>
      <c r="B346" s="344">
        <v>8</v>
      </c>
    </row>
    <row r="347" spans="1:2" ht="16.5" customHeight="1">
      <c r="A347" s="302" t="s">
        <v>379</v>
      </c>
      <c r="B347" s="344"/>
    </row>
    <row r="348" spans="1:2" ht="16.5" customHeight="1">
      <c r="A348" s="302" t="s">
        <v>380</v>
      </c>
      <c r="B348" s="344"/>
    </row>
    <row r="349" spans="1:2" ht="16.5" customHeight="1">
      <c r="A349" s="302" t="s">
        <v>381</v>
      </c>
      <c r="B349" s="344">
        <v>8</v>
      </c>
    </row>
    <row r="350" spans="1:2" ht="16.5" customHeight="1">
      <c r="A350" s="302" t="s">
        <v>382</v>
      </c>
      <c r="B350" s="344"/>
    </row>
    <row r="351" spans="1:2" ht="16.5" customHeight="1">
      <c r="A351" s="302" t="s">
        <v>383</v>
      </c>
      <c r="B351" s="344"/>
    </row>
    <row r="352" spans="1:2" ht="16.5" customHeight="1">
      <c r="A352" s="302" t="s">
        <v>384</v>
      </c>
      <c r="B352" s="344"/>
    </row>
    <row r="353" spans="1:2" ht="16.5" customHeight="1">
      <c r="A353" s="302" t="s">
        <v>385</v>
      </c>
      <c r="B353" s="344"/>
    </row>
    <row r="354" spans="1:2" ht="16.5" customHeight="1">
      <c r="A354" s="302" t="s">
        <v>386</v>
      </c>
      <c r="B354" s="344"/>
    </row>
    <row r="355" spans="1:2" ht="16.5" customHeight="1">
      <c r="A355" s="302" t="s">
        <v>387</v>
      </c>
      <c r="B355" s="344"/>
    </row>
    <row r="356" spans="1:2" ht="16.5" customHeight="1">
      <c r="A356" s="302" t="s">
        <v>388</v>
      </c>
      <c r="B356" s="344"/>
    </row>
    <row r="357" spans="1:2" ht="16.5" customHeight="1">
      <c r="A357" s="302" t="s">
        <v>389</v>
      </c>
      <c r="B357" s="344"/>
    </row>
    <row r="358" spans="1:2" ht="16.5" customHeight="1">
      <c r="A358" s="302" t="s">
        <v>390</v>
      </c>
      <c r="B358" s="344"/>
    </row>
    <row r="359" spans="1:2" ht="16.5" customHeight="1">
      <c r="A359" s="302" t="s">
        <v>391</v>
      </c>
      <c r="B359" s="344"/>
    </row>
    <row r="360" spans="1:2" ht="16.5" customHeight="1">
      <c r="A360" s="302" t="s">
        <v>392</v>
      </c>
      <c r="B360" s="344"/>
    </row>
    <row r="361" spans="1:2" ht="16.5" customHeight="1">
      <c r="A361" s="303" t="s">
        <v>393</v>
      </c>
      <c r="B361" s="343">
        <v>302.54000000000002</v>
      </c>
    </row>
    <row r="362" spans="1:2" ht="16.5" customHeight="1">
      <c r="A362" s="302" t="s">
        <v>394</v>
      </c>
      <c r="B362" s="344">
        <v>133.91999999999999</v>
      </c>
    </row>
    <row r="363" spans="1:2" ht="16.5" customHeight="1">
      <c r="A363" s="302" t="s">
        <v>111</v>
      </c>
      <c r="B363" s="344"/>
    </row>
    <row r="364" spans="1:2" ht="16.5" customHeight="1">
      <c r="A364" s="302" t="s">
        <v>395</v>
      </c>
      <c r="B364" s="344">
        <v>133.91999999999999</v>
      </c>
    </row>
    <row r="365" spans="1:2" ht="16.5" customHeight="1">
      <c r="A365" s="302" t="s">
        <v>396</v>
      </c>
      <c r="B365" s="344"/>
    </row>
    <row r="366" spans="1:2" ht="16.5" customHeight="1">
      <c r="A366" s="302" t="s">
        <v>397</v>
      </c>
      <c r="B366" s="344"/>
    </row>
    <row r="367" spans="1:2" ht="16.5" customHeight="1">
      <c r="A367" s="302" t="s">
        <v>398</v>
      </c>
      <c r="B367" s="344"/>
    </row>
    <row r="368" spans="1:2" ht="16.5" customHeight="1">
      <c r="A368" s="302" t="s">
        <v>399</v>
      </c>
      <c r="B368" s="344">
        <v>116.98</v>
      </c>
    </row>
    <row r="369" spans="1:2" ht="16.5" customHeight="1">
      <c r="A369" s="302" t="s">
        <v>400</v>
      </c>
      <c r="B369" s="344">
        <v>116.98</v>
      </c>
    </row>
    <row r="370" spans="1:2" ht="16.5" customHeight="1">
      <c r="A370" s="302" t="s">
        <v>401</v>
      </c>
      <c r="B370" s="344">
        <v>44.64</v>
      </c>
    </row>
    <row r="371" spans="1:2" ht="16.5" customHeight="1">
      <c r="A371" s="302" t="s">
        <v>402</v>
      </c>
      <c r="B371" s="344">
        <v>44.64</v>
      </c>
    </row>
    <row r="372" spans="1:2" ht="16.5" customHeight="1">
      <c r="A372" s="302" t="s">
        <v>403</v>
      </c>
      <c r="B372" s="344"/>
    </row>
    <row r="373" spans="1:2" ht="16.5" customHeight="1">
      <c r="A373" s="302" t="s">
        <v>404</v>
      </c>
      <c r="B373" s="344"/>
    </row>
    <row r="374" spans="1:2" ht="16.5" customHeight="1">
      <c r="A374" s="302" t="s">
        <v>405</v>
      </c>
      <c r="B374" s="344">
        <v>7</v>
      </c>
    </row>
    <row r="375" spans="1:2" ht="16.5" customHeight="1">
      <c r="A375" s="302" t="s">
        <v>406</v>
      </c>
      <c r="B375" s="344">
        <v>7</v>
      </c>
    </row>
    <row r="376" spans="1:2" ht="16.5" customHeight="1">
      <c r="A376" s="303" t="s">
        <v>407</v>
      </c>
      <c r="B376" s="343">
        <v>1108.9100000000001</v>
      </c>
    </row>
    <row r="377" spans="1:2" ht="16.5" customHeight="1">
      <c r="A377" s="302" t="s">
        <v>408</v>
      </c>
      <c r="B377" s="344">
        <v>235.1</v>
      </c>
    </row>
    <row r="378" spans="1:2" ht="16.5" customHeight="1">
      <c r="A378" s="302" t="s">
        <v>111</v>
      </c>
      <c r="B378" s="344"/>
    </row>
    <row r="379" spans="1:2" ht="16.5" customHeight="1">
      <c r="A379" s="302" t="s">
        <v>112</v>
      </c>
      <c r="B379" s="344"/>
    </row>
    <row r="380" spans="1:2" ht="16.5" customHeight="1">
      <c r="A380" s="302" t="s">
        <v>116</v>
      </c>
      <c r="B380" s="344">
        <v>119.94</v>
      </c>
    </row>
    <row r="381" spans="1:2" ht="16.5" customHeight="1">
      <c r="A381" s="302" t="s">
        <v>409</v>
      </c>
      <c r="B381" s="344"/>
    </row>
    <row r="382" spans="1:2" ht="16.5" customHeight="1">
      <c r="A382" s="302" t="s">
        <v>410</v>
      </c>
      <c r="B382" s="344"/>
    </row>
    <row r="383" spans="1:2" ht="16.5" customHeight="1">
      <c r="A383" s="302" t="s">
        <v>411</v>
      </c>
      <c r="B383" s="344"/>
    </row>
    <row r="384" spans="1:2" ht="16.5" customHeight="1">
      <c r="A384" s="302" t="s">
        <v>412</v>
      </c>
      <c r="B384" s="344">
        <v>8.42</v>
      </c>
    </row>
    <row r="385" spans="1:2" ht="16.5" customHeight="1">
      <c r="A385" s="302" t="s">
        <v>413</v>
      </c>
      <c r="B385" s="344"/>
    </row>
    <row r="386" spans="1:2" ht="16.5" customHeight="1">
      <c r="A386" s="302" t="s">
        <v>414</v>
      </c>
      <c r="B386" s="344">
        <v>93.56</v>
      </c>
    </row>
    <row r="387" spans="1:2" ht="16.5" customHeight="1">
      <c r="A387" s="302" t="s">
        <v>415</v>
      </c>
      <c r="B387" s="344"/>
    </row>
    <row r="388" spans="1:2" ht="16.5" customHeight="1">
      <c r="A388" s="302" t="s">
        <v>416</v>
      </c>
      <c r="B388" s="344"/>
    </row>
    <row r="389" spans="1:2" ht="16.5" customHeight="1">
      <c r="A389" s="302" t="s">
        <v>417</v>
      </c>
      <c r="B389" s="344"/>
    </row>
    <row r="390" spans="1:2" ht="16.5" customHeight="1">
      <c r="A390" s="302" t="s">
        <v>418</v>
      </c>
      <c r="B390" s="344"/>
    </row>
    <row r="391" spans="1:2" ht="16.5" customHeight="1">
      <c r="A391" s="302" t="s">
        <v>419</v>
      </c>
      <c r="B391" s="344"/>
    </row>
    <row r="392" spans="1:2" ht="16.5" customHeight="1">
      <c r="A392" s="302" t="s">
        <v>420</v>
      </c>
      <c r="B392" s="344"/>
    </row>
    <row r="393" spans="1:2" ht="16.5" customHeight="1">
      <c r="A393" s="302" t="s">
        <v>421</v>
      </c>
      <c r="B393" s="344">
        <v>13.18</v>
      </c>
    </row>
    <row r="394" spans="1:2" ht="16.5" customHeight="1">
      <c r="A394" s="302" t="s">
        <v>422</v>
      </c>
      <c r="B394" s="344">
        <v>18.04</v>
      </c>
    </row>
    <row r="395" spans="1:2" ht="16.5" customHeight="1">
      <c r="A395" s="302" t="s">
        <v>111</v>
      </c>
      <c r="B395" s="344"/>
    </row>
    <row r="396" spans="1:2" ht="16.5" customHeight="1">
      <c r="A396" s="302" t="s">
        <v>112</v>
      </c>
      <c r="B396" s="344"/>
    </row>
    <row r="397" spans="1:2" ht="16.5" customHeight="1">
      <c r="A397" s="302" t="s">
        <v>423</v>
      </c>
      <c r="B397" s="344"/>
    </row>
    <row r="398" spans="1:2" ht="16.5" customHeight="1">
      <c r="A398" s="302" t="s">
        <v>424</v>
      </c>
      <c r="B398" s="344"/>
    </row>
    <row r="399" spans="1:2" ht="16.5" customHeight="1">
      <c r="A399" s="302" t="s">
        <v>425</v>
      </c>
      <c r="B399" s="344">
        <v>0.8</v>
      </c>
    </row>
    <row r="400" spans="1:2" ht="16.5" customHeight="1">
      <c r="A400" s="302" t="s">
        <v>426</v>
      </c>
      <c r="B400" s="344"/>
    </row>
    <row r="401" spans="1:2" ht="16.5" customHeight="1">
      <c r="A401" s="302" t="s">
        <v>427</v>
      </c>
      <c r="B401" s="344"/>
    </row>
    <row r="402" spans="1:2" ht="16.5" customHeight="1">
      <c r="A402" s="302" t="s">
        <v>428</v>
      </c>
      <c r="B402" s="344"/>
    </row>
    <row r="403" spans="1:2" ht="16.5" customHeight="1">
      <c r="A403" s="302" t="s">
        <v>429</v>
      </c>
      <c r="B403" s="344"/>
    </row>
    <row r="404" spans="1:2" ht="16.5" customHeight="1">
      <c r="A404" s="302" t="s">
        <v>430</v>
      </c>
      <c r="B404" s="344">
        <v>15</v>
      </c>
    </row>
    <row r="405" spans="1:2" ht="16.5" customHeight="1">
      <c r="A405" s="302" t="s">
        <v>431</v>
      </c>
      <c r="B405" s="344">
        <v>2.2400000000000002</v>
      </c>
    </row>
    <row r="406" spans="1:2" ht="16.5" customHeight="1">
      <c r="A406" s="302" t="s">
        <v>432</v>
      </c>
      <c r="B406" s="344">
        <v>39.950000000000003</v>
      </c>
    </row>
    <row r="407" spans="1:2" ht="16.5" customHeight="1">
      <c r="A407" s="302" t="s">
        <v>111</v>
      </c>
      <c r="B407" s="344"/>
    </row>
    <row r="408" spans="1:2" ht="16.5" customHeight="1">
      <c r="A408" s="302" t="s">
        <v>149</v>
      </c>
      <c r="B408" s="344"/>
    </row>
    <row r="409" spans="1:2" ht="16.5" customHeight="1">
      <c r="A409" s="302" t="s">
        <v>433</v>
      </c>
      <c r="B409" s="344"/>
    </row>
    <row r="410" spans="1:2" ht="16.5" customHeight="1">
      <c r="A410" s="302" t="s">
        <v>434</v>
      </c>
      <c r="B410" s="344">
        <v>24.67</v>
      </c>
    </row>
    <row r="411" spans="1:2" ht="16.5" customHeight="1">
      <c r="A411" s="302" t="s">
        <v>435</v>
      </c>
      <c r="B411" s="344"/>
    </row>
    <row r="412" spans="1:2" ht="16.5" customHeight="1">
      <c r="A412" s="302" t="s">
        <v>436</v>
      </c>
      <c r="B412" s="344"/>
    </row>
    <row r="413" spans="1:2" ht="16.5" customHeight="1">
      <c r="A413" s="302" t="s">
        <v>437</v>
      </c>
      <c r="B413" s="344"/>
    </row>
    <row r="414" spans="1:2" ht="16.5" customHeight="1">
      <c r="A414" s="302" t="s">
        <v>438</v>
      </c>
      <c r="B414" s="344"/>
    </row>
    <row r="415" spans="1:2" ht="16.5" customHeight="1">
      <c r="A415" s="302" t="s">
        <v>439</v>
      </c>
      <c r="B415" s="344">
        <v>2.36</v>
      </c>
    </row>
    <row r="416" spans="1:2" ht="16.5" customHeight="1">
      <c r="A416" s="302" t="s">
        <v>440</v>
      </c>
      <c r="B416" s="344"/>
    </row>
    <row r="417" spans="1:2" ht="16.5" customHeight="1">
      <c r="A417" s="302" t="s">
        <v>441</v>
      </c>
      <c r="B417" s="344">
        <v>11.2</v>
      </c>
    </row>
    <row r="418" spans="1:2" ht="16.5" customHeight="1">
      <c r="A418" s="302" t="s">
        <v>442</v>
      </c>
      <c r="B418" s="344"/>
    </row>
    <row r="419" spans="1:2" ht="16.5" customHeight="1">
      <c r="A419" s="302" t="s">
        <v>443</v>
      </c>
      <c r="B419" s="344"/>
    </row>
    <row r="420" spans="1:2" ht="16.5" customHeight="1">
      <c r="A420" s="302" t="s">
        <v>444</v>
      </c>
      <c r="B420" s="344"/>
    </row>
    <row r="421" spans="1:2" ht="16.5" customHeight="1">
      <c r="A421" s="302" t="s">
        <v>445</v>
      </c>
      <c r="B421" s="344">
        <v>1.72</v>
      </c>
    </row>
    <row r="422" spans="1:2" ht="16.5" customHeight="1">
      <c r="A422" s="302" t="s">
        <v>446</v>
      </c>
      <c r="B422" s="344"/>
    </row>
    <row r="423" spans="1:2" ht="16.5" customHeight="1">
      <c r="A423" s="302" t="s">
        <v>447</v>
      </c>
      <c r="B423" s="344"/>
    </row>
    <row r="424" spans="1:2" ht="16.5" customHeight="1">
      <c r="A424" s="302" t="s">
        <v>448</v>
      </c>
      <c r="B424" s="344"/>
    </row>
    <row r="425" spans="1:2" ht="16.5" customHeight="1">
      <c r="A425" s="302" t="s">
        <v>449</v>
      </c>
      <c r="B425" s="344"/>
    </row>
    <row r="426" spans="1:2" ht="16.5" customHeight="1">
      <c r="A426" s="302" t="s">
        <v>450</v>
      </c>
      <c r="B426" s="344"/>
    </row>
    <row r="427" spans="1:2" ht="16.5" customHeight="1">
      <c r="A427" s="302" t="s">
        <v>451</v>
      </c>
      <c r="B427" s="344">
        <v>810.59</v>
      </c>
    </row>
    <row r="428" spans="1:2" ht="16.5" customHeight="1">
      <c r="A428" s="302" t="s">
        <v>452</v>
      </c>
      <c r="B428" s="344">
        <v>327.68</v>
      </c>
    </row>
    <row r="429" spans="1:2" ht="16.5" customHeight="1">
      <c r="A429" s="302" t="s">
        <v>453</v>
      </c>
      <c r="B429" s="344">
        <v>482.91</v>
      </c>
    </row>
    <row r="430" spans="1:2" ht="16.5" customHeight="1">
      <c r="A430" s="302" t="s">
        <v>454</v>
      </c>
      <c r="B430" s="344"/>
    </row>
    <row r="431" spans="1:2" ht="16.5" customHeight="1">
      <c r="A431" s="302" t="s">
        <v>455</v>
      </c>
      <c r="B431" s="344"/>
    </row>
    <row r="432" spans="1:2" ht="16.5" customHeight="1">
      <c r="A432" s="302" t="s">
        <v>456</v>
      </c>
      <c r="B432" s="344"/>
    </row>
    <row r="433" spans="1:2" ht="16.5" customHeight="1">
      <c r="A433" s="302" t="s">
        <v>457</v>
      </c>
      <c r="B433" s="344"/>
    </row>
    <row r="434" spans="1:2" ht="16.5" customHeight="1">
      <c r="A434" s="302" t="s">
        <v>458</v>
      </c>
      <c r="B434" s="344"/>
    </row>
    <row r="435" spans="1:2" ht="16.5" customHeight="1">
      <c r="A435" s="302" t="s">
        <v>459</v>
      </c>
      <c r="B435" s="344">
        <v>5.23</v>
      </c>
    </row>
    <row r="436" spans="1:2" ht="16.5" customHeight="1">
      <c r="A436" s="302" t="s">
        <v>460</v>
      </c>
      <c r="B436" s="344">
        <v>5.23</v>
      </c>
    </row>
    <row r="437" spans="1:2" ht="16.5" customHeight="1">
      <c r="A437" s="303" t="s">
        <v>461</v>
      </c>
      <c r="B437" s="343">
        <v>38.81</v>
      </c>
    </row>
    <row r="438" spans="1:2" ht="16.5" customHeight="1">
      <c r="A438" s="302" t="s">
        <v>462</v>
      </c>
      <c r="B438" s="344">
        <v>32.93</v>
      </c>
    </row>
    <row r="439" spans="1:2" ht="16.5" customHeight="1">
      <c r="A439" s="302" t="s">
        <v>111</v>
      </c>
      <c r="B439" s="344"/>
    </row>
    <row r="440" spans="1:2" ht="16.5" customHeight="1">
      <c r="A440" s="302" t="s">
        <v>112</v>
      </c>
      <c r="B440" s="344"/>
    </row>
    <row r="441" spans="1:2" ht="16.5" customHeight="1">
      <c r="A441" s="302" t="s">
        <v>463</v>
      </c>
      <c r="B441" s="344"/>
    </row>
    <row r="442" spans="1:2" ht="16.5" customHeight="1">
      <c r="A442" s="302" t="s">
        <v>464</v>
      </c>
      <c r="B442" s="344"/>
    </row>
    <row r="443" spans="1:2" ht="16.5" customHeight="1">
      <c r="A443" s="302" t="s">
        <v>465</v>
      </c>
      <c r="B443" s="344"/>
    </row>
    <row r="444" spans="1:2" ht="16.5" customHeight="1">
      <c r="A444" s="302" t="s">
        <v>466</v>
      </c>
      <c r="B444" s="344"/>
    </row>
    <row r="445" spans="1:2" ht="16.5" customHeight="1">
      <c r="A445" s="302" t="s">
        <v>467</v>
      </c>
      <c r="B445" s="344"/>
    </row>
    <row r="446" spans="1:2" ht="16.5" customHeight="1">
      <c r="A446" s="302" t="s">
        <v>468</v>
      </c>
      <c r="B446" s="344"/>
    </row>
    <row r="447" spans="1:2" ht="16.5" customHeight="1">
      <c r="A447" s="302" t="s">
        <v>469</v>
      </c>
      <c r="B447" s="344"/>
    </row>
    <row r="448" spans="1:2" ht="16.5" customHeight="1">
      <c r="A448" s="302" t="s">
        <v>470</v>
      </c>
      <c r="B448" s="344"/>
    </row>
    <row r="449" spans="1:2" ht="16.5" customHeight="1">
      <c r="A449" s="302" t="s">
        <v>471</v>
      </c>
      <c r="B449" s="344">
        <v>32.93</v>
      </c>
    </row>
    <row r="450" spans="1:2" ht="16.5" customHeight="1">
      <c r="A450" s="302" t="s">
        <v>472</v>
      </c>
      <c r="B450" s="344"/>
    </row>
    <row r="451" spans="1:2" ht="16.5" customHeight="1">
      <c r="A451" s="302" t="s">
        <v>111</v>
      </c>
      <c r="B451" s="344"/>
    </row>
    <row r="452" spans="1:2" ht="16.5" customHeight="1">
      <c r="A452" s="302" t="s">
        <v>473</v>
      </c>
      <c r="B452" s="344"/>
    </row>
    <row r="453" spans="1:2" ht="16.5" customHeight="1">
      <c r="A453" s="302" t="s">
        <v>474</v>
      </c>
      <c r="B453" s="344"/>
    </row>
    <row r="454" spans="1:2" ht="16.5" customHeight="1">
      <c r="A454" s="302" t="s">
        <v>475</v>
      </c>
      <c r="B454" s="344">
        <v>5.88</v>
      </c>
    </row>
    <row r="455" spans="1:2" ht="16.5" customHeight="1">
      <c r="A455" s="302" t="s">
        <v>476</v>
      </c>
      <c r="B455" s="344"/>
    </row>
    <row r="456" spans="1:2" ht="16.5" customHeight="1">
      <c r="A456" s="302" t="s">
        <v>477</v>
      </c>
      <c r="B456" s="344">
        <v>5.88</v>
      </c>
    </row>
    <row r="457" spans="1:2" ht="16.5" customHeight="1">
      <c r="A457" s="302" t="s">
        <v>478</v>
      </c>
      <c r="B457" s="344"/>
    </row>
    <row r="458" spans="1:2" ht="16.5" customHeight="1">
      <c r="A458" s="302" t="s">
        <v>479</v>
      </c>
      <c r="B458" s="344"/>
    </row>
    <row r="459" spans="1:2" ht="16.5" customHeight="1">
      <c r="A459" s="303" t="s">
        <v>480</v>
      </c>
      <c r="B459" s="343"/>
    </row>
    <row r="460" spans="1:2" ht="16.5" customHeight="1">
      <c r="A460" s="302" t="s">
        <v>481</v>
      </c>
      <c r="B460" s="344"/>
    </row>
    <row r="461" spans="1:2" ht="16.5" customHeight="1">
      <c r="A461" s="302" t="s">
        <v>111</v>
      </c>
      <c r="B461" s="344"/>
    </row>
    <row r="462" spans="1:2" ht="16.5" customHeight="1">
      <c r="A462" s="302" t="s">
        <v>112</v>
      </c>
      <c r="B462" s="344"/>
    </row>
    <row r="463" spans="1:2" ht="16.5" customHeight="1">
      <c r="A463" s="302" t="s">
        <v>482</v>
      </c>
      <c r="B463" s="344"/>
    </row>
    <row r="464" spans="1:2" ht="16.5" customHeight="1">
      <c r="A464" s="302" t="s">
        <v>116</v>
      </c>
      <c r="B464" s="344"/>
    </row>
    <row r="465" spans="1:2" ht="16.5" customHeight="1">
      <c r="A465" s="302" t="s">
        <v>483</v>
      </c>
      <c r="B465" s="344"/>
    </row>
    <row r="466" spans="1:2" ht="16.5" customHeight="1">
      <c r="A466" s="302" t="s">
        <v>484</v>
      </c>
      <c r="B466" s="344"/>
    </row>
    <row r="467" spans="1:2" ht="16.5" customHeight="1">
      <c r="A467" s="302" t="s">
        <v>111</v>
      </c>
      <c r="B467" s="344"/>
    </row>
    <row r="468" spans="1:2" ht="16.5" customHeight="1">
      <c r="A468" s="302" t="s">
        <v>112</v>
      </c>
      <c r="B468" s="344"/>
    </row>
    <row r="469" spans="1:2" ht="16.5" customHeight="1">
      <c r="A469" s="302" t="s">
        <v>485</v>
      </c>
      <c r="B469" s="344"/>
    </row>
    <row r="470" spans="1:2" ht="16.5" customHeight="1">
      <c r="A470" s="302" t="s">
        <v>111</v>
      </c>
      <c r="B470" s="344"/>
    </row>
    <row r="471" spans="1:2" ht="16.5" customHeight="1">
      <c r="A471" s="302" t="s">
        <v>112</v>
      </c>
      <c r="B471" s="344"/>
    </row>
    <row r="472" spans="1:2" ht="16.5" customHeight="1">
      <c r="A472" s="302" t="s">
        <v>149</v>
      </c>
      <c r="B472" s="344"/>
    </row>
    <row r="473" spans="1:2" ht="16.5" customHeight="1">
      <c r="A473" s="302" t="s">
        <v>486</v>
      </c>
      <c r="B473" s="344"/>
    </row>
    <row r="474" spans="1:2" ht="16.5" customHeight="1">
      <c r="A474" s="302" t="s">
        <v>487</v>
      </c>
      <c r="B474" s="344"/>
    </row>
    <row r="475" spans="1:2" ht="16.5" customHeight="1">
      <c r="A475" s="303" t="s">
        <v>488</v>
      </c>
      <c r="B475" s="343"/>
    </row>
    <row r="476" spans="1:2" ht="16.5" customHeight="1">
      <c r="A476" s="302" t="s">
        <v>489</v>
      </c>
      <c r="B476" s="344"/>
    </row>
    <row r="477" spans="1:2" ht="16.5" customHeight="1">
      <c r="A477" s="302" t="s">
        <v>111</v>
      </c>
      <c r="B477" s="344"/>
    </row>
    <row r="478" spans="1:2" ht="16.5" customHeight="1">
      <c r="A478" s="302" t="s">
        <v>112</v>
      </c>
      <c r="B478" s="344"/>
    </row>
    <row r="479" spans="1:2" ht="16.5" customHeight="1">
      <c r="A479" s="302" t="s">
        <v>490</v>
      </c>
      <c r="B479" s="344"/>
    </row>
    <row r="480" spans="1:2" ht="16.5" customHeight="1">
      <c r="A480" s="302" t="s">
        <v>491</v>
      </c>
      <c r="B480" s="344"/>
    </row>
    <row r="481" spans="1:2" ht="16.5" customHeight="1">
      <c r="A481" s="302" t="s">
        <v>492</v>
      </c>
      <c r="B481" s="344"/>
    </row>
    <row r="482" spans="1:2" ht="16.5" customHeight="1">
      <c r="A482" s="302" t="s">
        <v>493</v>
      </c>
      <c r="B482" s="344"/>
    </row>
    <row r="483" spans="1:2" ht="16.5" customHeight="1">
      <c r="A483" s="302" t="s">
        <v>494</v>
      </c>
      <c r="B483" s="344"/>
    </row>
    <row r="484" spans="1:2" ht="16.5" customHeight="1">
      <c r="A484" s="302" t="s">
        <v>495</v>
      </c>
      <c r="B484" s="344"/>
    </row>
    <row r="485" spans="1:2" ht="16.5" customHeight="1">
      <c r="A485" s="303" t="s">
        <v>496</v>
      </c>
      <c r="B485" s="343"/>
    </row>
    <row r="486" spans="1:2" ht="16.5" customHeight="1">
      <c r="A486" s="302" t="s">
        <v>497</v>
      </c>
      <c r="B486" s="344"/>
    </row>
    <row r="487" spans="1:2" ht="16.5" customHeight="1">
      <c r="A487" s="302" t="s">
        <v>498</v>
      </c>
      <c r="B487" s="344"/>
    </row>
    <row r="488" spans="1:2" ht="16.5" customHeight="1">
      <c r="A488" s="302" t="s">
        <v>499</v>
      </c>
      <c r="B488" s="344"/>
    </row>
    <row r="489" spans="1:2" ht="16.5" customHeight="1">
      <c r="A489" s="302" t="s">
        <v>500</v>
      </c>
      <c r="B489" s="344"/>
    </row>
    <row r="490" spans="1:2" ht="16.5" customHeight="1">
      <c r="A490" s="303" t="s">
        <v>501</v>
      </c>
      <c r="B490" s="343">
        <v>15</v>
      </c>
    </row>
    <row r="491" spans="1:2" ht="16.5" customHeight="1">
      <c r="A491" s="302" t="s">
        <v>502</v>
      </c>
      <c r="B491" s="344">
        <v>15</v>
      </c>
    </row>
    <row r="492" spans="1:2" ht="16.5" customHeight="1">
      <c r="A492" s="302" t="s">
        <v>111</v>
      </c>
      <c r="B492" s="344"/>
    </row>
    <row r="493" spans="1:2" ht="16.5" customHeight="1">
      <c r="A493" s="302" t="s">
        <v>503</v>
      </c>
      <c r="B493" s="344">
        <v>15</v>
      </c>
    </row>
    <row r="494" spans="1:2" ht="16.5" customHeight="1">
      <c r="A494" s="302" t="s">
        <v>504</v>
      </c>
      <c r="B494" s="344"/>
    </row>
    <row r="495" spans="1:2" ht="16.5" customHeight="1">
      <c r="A495" s="302" t="s">
        <v>505</v>
      </c>
      <c r="B495" s="344"/>
    </row>
    <row r="496" spans="1:2" ht="16.5" customHeight="1">
      <c r="A496" s="302" t="s">
        <v>506</v>
      </c>
      <c r="B496" s="344"/>
    </row>
    <row r="497" spans="1:2" ht="16.5" customHeight="1">
      <c r="A497" s="302" t="s">
        <v>116</v>
      </c>
      <c r="B497" s="344"/>
    </row>
    <row r="498" spans="1:2" ht="16.5" customHeight="1">
      <c r="A498" s="302" t="s">
        <v>507</v>
      </c>
      <c r="B498" s="344"/>
    </row>
    <row r="499" spans="1:2" ht="16.5" customHeight="1">
      <c r="A499" s="302" t="s">
        <v>508</v>
      </c>
      <c r="B499" s="344"/>
    </row>
    <row r="500" spans="1:2" ht="16.5" customHeight="1">
      <c r="A500" s="302" t="s">
        <v>509</v>
      </c>
      <c r="B500" s="344"/>
    </row>
    <row r="501" spans="1:2" ht="16.5" customHeight="1">
      <c r="A501" s="302" t="s">
        <v>510</v>
      </c>
      <c r="B501" s="344"/>
    </row>
    <row r="502" spans="1:2" ht="16.5" customHeight="1">
      <c r="A502" s="302" t="s">
        <v>511</v>
      </c>
      <c r="B502" s="344"/>
    </row>
    <row r="503" spans="1:2" ht="16.5" customHeight="1">
      <c r="A503" s="303" t="s">
        <v>512</v>
      </c>
      <c r="B503" s="343">
        <v>115.47</v>
      </c>
    </row>
    <row r="504" spans="1:2" ht="16.5" customHeight="1">
      <c r="A504" s="302" t="s">
        <v>513</v>
      </c>
      <c r="B504" s="344">
        <v>3.5</v>
      </c>
    </row>
    <row r="505" spans="1:2" ht="16.5" customHeight="1">
      <c r="A505" s="302" t="s">
        <v>514</v>
      </c>
      <c r="B505" s="344"/>
    </row>
    <row r="506" spans="1:2" ht="16.5" customHeight="1">
      <c r="A506" s="302" t="s">
        <v>515</v>
      </c>
      <c r="B506" s="344"/>
    </row>
    <row r="507" spans="1:2" ht="16.5" customHeight="1">
      <c r="A507" s="302" t="s">
        <v>516</v>
      </c>
      <c r="B507" s="344">
        <v>3.5</v>
      </c>
    </row>
    <row r="508" spans="1:2" ht="16.5" customHeight="1">
      <c r="A508" s="302" t="s">
        <v>517</v>
      </c>
      <c r="B508" s="344"/>
    </row>
    <row r="509" spans="1:2" ht="16.5" customHeight="1">
      <c r="A509" s="302" t="s">
        <v>518</v>
      </c>
      <c r="B509" s="344"/>
    </row>
    <row r="510" spans="1:2" ht="16.5" customHeight="1">
      <c r="A510" s="302" t="s">
        <v>519</v>
      </c>
      <c r="B510" s="344"/>
    </row>
    <row r="511" spans="1:2" ht="16.5" customHeight="1">
      <c r="A511" s="302" t="s">
        <v>520</v>
      </c>
      <c r="B511" s="344"/>
    </row>
    <row r="512" spans="1:2" ht="16.5" customHeight="1">
      <c r="A512" s="302" t="s">
        <v>521</v>
      </c>
      <c r="B512" s="344">
        <v>111.97</v>
      </c>
    </row>
    <row r="513" spans="1:2" ht="16.5" customHeight="1">
      <c r="A513" s="302" t="s">
        <v>522</v>
      </c>
      <c r="B513" s="344">
        <v>104.2</v>
      </c>
    </row>
    <row r="514" spans="1:2" ht="16.5" customHeight="1">
      <c r="A514" s="302" t="s">
        <v>523</v>
      </c>
      <c r="B514" s="344">
        <v>7.77</v>
      </c>
    </row>
    <row r="515" spans="1:2" ht="16.5" customHeight="1">
      <c r="A515" s="303" t="s">
        <v>524</v>
      </c>
      <c r="B515" s="343">
        <v>75.67</v>
      </c>
    </row>
    <row r="516" spans="1:2" ht="16.5" customHeight="1">
      <c r="A516" s="302" t="s">
        <v>525</v>
      </c>
      <c r="B516" s="344">
        <v>39.46</v>
      </c>
    </row>
    <row r="517" spans="1:2" ht="16.5" customHeight="1">
      <c r="A517" s="302" t="s">
        <v>111</v>
      </c>
      <c r="B517" s="344"/>
    </row>
    <row r="518" spans="1:2" ht="16.5" customHeight="1">
      <c r="A518" s="302" t="s">
        <v>112</v>
      </c>
      <c r="B518" s="344"/>
    </row>
    <row r="519" spans="1:2" ht="16.5" customHeight="1">
      <c r="A519" s="302" t="s">
        <v>526</v>
      </c>
      <c r="B519" s="344"/>
    </row>
    <row r="520" spans="1:2" ht="16.5" customHeight="1">
      <c r="A520" s="302" t="s">
        <v>527</v>
      </c>
      <c r="B520" s="344">
        <v>30</v>
      </c>
    </row>
    <row r="521" spans="1:2" ht="16.5" customHeight="1">
      <c r="A521" s="302" t="s">
        <v>528</v>
      </c>
      <c r="B521" s="344">
        <v>9.4600000000000009</v>
      </c>
    </row>
    <row r="522" spans="1:2" ht="16.5" customHeight="1">
      <c r="A522" s="302" t="s">
        <v>529</v>
      </c>
      <c r="B522" s="344"/>
    </row>
    <row r="523" spans="1:2" ht="16.5" customHeight="1">
      <c r="A523" s="302" t="s">
        <v>530</v>
      </c>
      <c r="B523" s="344">
        <v>5</v>
      </c>
    </row>
    <row r="524" spans="1:2" ht="16.5" customHeight="1">
      <c r="A524" s="302" t="s">
        <v>531</v>
      </c>
      <c r="B524" s="344"/>
    </row>
    <row r="525" spans="1:2" ht="16.5" customHeight="1">
      <c r="A525" s="302" t="s">
        <v>532</v>
      </c>
      <c r="B525" s="344">
        <v>5</v>
      </c>
    </row>
    <row r="526" spans="1:2" ht="16.5" customHeight="1">
      <c r="A526" s="302" t="s">
        <v>533</v>
      </c>
      <c r="B526" s="344"/>
    </row>
    <row r="527" spans="1:2" ht="16.5" customHeight="1">
      <c r="A527" s="302" t="s">
        <v>116</v>
      </c>
      <c r="B527" s="344"/>
    </row>
    <row r="528" spans="1:2" ht="16.5" customHeight="1">
      <c r="A528" s="302" t="s">
        <v>534</v>
      </c>
      <c r="B528" s="344">
        <v>31.05</v>
      </c>
    </row>
    <row r="529" spans="1:2" ht="16.5" customHeight="1">
      <c r="A529" s="302" t="s">
        <v>535</v>
      </c>
      <c r="B529" s="344"/>
    </row>
    <row r="530" spans="1:2" ht="16.5" customHeight="1">
      <c r="A530" s="302" t="s">
        <v>536</v>
      </c>
      <c r="B530" s="344">
        <v>17</v>
      </c>
    </row>
    <row r="531" spans="1:2" ht="16.5" customHeight="1">
      <c r="A531" s="302" t="s">
        <v>537</v>
      </c>
      <c r="B531" s="344">
        <v>14.05</v>
      </c>
    </row>
    <row r="532" spans="1:2" ht="16.5" customHeight="1">
      <c r="A532" s="302" t="s">
        <v>538</v>
      </c>
      <c r="B532" s="344">
        <v>0.16</v>
      </c>
    </row>
    <row r="533" spans="1:2" ht="16.5" customHeight="1">
      <c r="A533" s="302" t="s">
        <v>539</v>
      </c>
      <c r="B533" s="344">
        <v>0.16</v>
      </c>
    </row>
    <row r="534" spans="1:2" ht="16.5" customHeight="1">
      <c r="A534" s="302" t="s">
        <v>540</v>
      </c>
      <c r="B534" s="344"/>
    </row>
    <row r="535" spans="1:2" ht="16.5" customHeight="1">
      <c r="A535" s="302" t="s">
        <v>541</v>
      </c>
      <c r="B535" s="344"/>
    </row>
    <row r="536" spans="1:2" ht="16.5" customHeight="1">
      <c r="A536" s="302" t="s">
        <v>542</v>
      </c>
      <c r="B536" s="344"/>
    </row>
    <row r="537" spans="1:2" ht="16.5" customHeight="1">
      <c r="A537" s="302" t="s">
        <v>543</v>
      </c>
      <c r="B537" s="344"/>
    </row>
    <row r="538" spans="1:2" ht="16.5" customHeight="1">
      <c r="A538" s="303" t="s">
        <v>544</v>
      </c>
      <c r="B538" s="343"/>
    </row>
    <row r="539" spans="1:2" ht="16.5" customHeight="1">
      <c r="A539" s="302" t="s">
        <v>545</v>
      </c>
      <c r="B539" s="344"/>
    </row>
    <row r="540" spans="1:2" ht="16.5" customHeight="1">
      <c r="A540" s="302" t="s">
        <v>546</v>
      </c>
      <c r="B540" s="344"/>
    </row>
    <row r="541" spans="1:2" ht="16.5" customHeight="1">
      <c r="A541" s="303" t="s">
        <v>547</v>
      </c>
      <c r="B541" s="343"/>
    </row>
    <row r="542" spans="1:2" ht="16.5" customHeight="1">
      <c r="A542" s="302" t="s">
        <v>548</v>
      </c>
      <c r="B542" s="344"/>
    </row>
    <row r="543" spans="1:2" ht="16.5" customHeight="1">
      <c r="A543" s="302" t="s">
        <v>549</v>
      </c>
      <c r="B543" s="344"/>
    </row>
    <row r="544" spans="1:2" ht="16.5" customHeight="1">
      <c r="A544" s="303" t="s">
        <v>550</v>
      </c>
      <c r="B544" s="343"/>
    </row>
    <row r="545" spans="1:2" ht="16.5" customHeight="1">
      <c r="A545" s="302" t="s">
        <v>551</v>
      </c>
      <c r="B545" s="344"/>
    </row>
    <row r="546" spans="1:2" ht="39" customHeight="1">
      <c r="A546" s="371" t="s">
        <v>552</v>
      </c>
      <c r="B546" s="371"/>
    </row>
  </sheetData>
  <autoFilter ref="A4:C546">
    <extLst/>
  </autoFilter>
  <mergeCells count="4">
    <mergeCell ref="A1:B1"/>
    <mergeCell ref="A2:B2"/>
    <mergeCell ref="A3:B3"/>
    <mergeCell ref="A546:B546"/>
  </mergeCells>
  <phoneticPr fontId="62" type="noConversion"/>
  <printOptions horizontalCentered="1"/>
  <pageMargins left="0.23622047244094499" right="0.23622047244094499" top="0.511811023622047" bottom="0.43307086614173201" header="0.31496062992126" footer="0.15748031496063"/>
  <pageSetup paperSize="9"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B98"/>
  <sheetViews>
    <sheetView showZeros="0" workbookViewId="0">
      <selection activeCell="B11" sqref="B11"/>
    </sheetView>
  </sheetViews>
  <sheetFormatPr defaultColWidth="43.75" defaultRowHeight="16.5"/>
  <cols>
    <col min="1" max="1" width="57.625" style="108" customWidth="1"/>
    <col min="2" max="2" width="23.25" style="109" customWidth="1"/>
    <col min="3" max="16380" width="43.75" style="109" customWidth="1"/>
    <col min="16381" max="16384" width="43.75" style="109"/>
  </cols>
  <sheetData>
    <row r="1" spans="1:2" s="103" customFormat="1" ht="18.75">
      <c r="A1" s="372" t="s">
        <v>553</v>
      </c>
      <c r="B1" s="372"/>
    </row>
    <row r="2" spans="1:2" s="104" customFormat="1" ht="24">
      <c r="A2" s="366" t="s">
        <v>554</v>
      </c>
      <c r="B2" s="366"/>
    </row>
    <row r="3" spans="1:2" s="105" customFormat="1" ht="18.75">
      <c r="A3" s="373" t="s">
        <v>555</v>
      </c>
      <c r="B3" s="373"/>
    </row>
    <row r="4" spans="1:2" ht="20.25" customHeight="1">
      <c r="A4" s="110"/>
      <c r="B4" s="111" t="s">
        <v>37</v>
      </c>
    </row>
    <row r="5" spans="1:2" s="106" customFormat="1" ht="24" customHeight="1">
      <c r="A5" s="112" t="s">
        <v>556</v>
      </c>
      <c r="B5" s="113" t="s">
        <v>42</v>
      </c>
    </row>
    <row r="6" spans="1:2" s="106" customFormat="1" ht="24" customHeight="1">
      <c r="A6" s="127" t="s">
        <v>557</v>
      </c>
      <c r="B6" s="293">
        <f>B7+B8</f>
        <v>0</v>
      </c>
    </row>
    <row r="7" spans="1:2" ht="24" customHeight="1">
      <c r="A7" s="173" t="s">
        <v>558</v>
      </c>
      <c r="B7" s="294"/>
    </row>
    <row r="8" spans="1:2" ht="24" customHeight="1">
      <c r="A8" s="173" t="s">
        <v>559</v>
      </c>
      <c r="B8" s="294"/>
    </row>
    <row r="9" spans="1:2" s="107" customFormat="1" ht="29.1" customHeight="1">
      <c r="A9" s="374" t="s">
        <v>560</v>
      </c>
      <c r="B9" s="374"/>
    </row>
    <row r="10" spans="1:2" ht="20.100000000000001" customHeight="1">
      <c r="A10" s="109"/>
    </row>
    <row r="11" spans="1:2" ht="20.100000000000001" customHeight="1">
      <c r="A11" s="109"/>
    </row>
    <row r="12" spans="1:2" ht="20.100000000000001" customHeight="1">
      <c r="A12" s="109"/>
    </row>
    <row r="13" spans="1:2" ht="20.100000000000001" customHeight="1">
      <c r="A13" s="109"/>
    </row>
    <row r="14" spans="1:2" ht="20.100000000000001" customHeight="1">
      <c r="A14" s="109"/>
    </row>
    <row r="15" spans="1:2" ht="20.100000000000001" customHeight="1">
      <c r="A15" s="109"/>
    </row>
    <row r="16" spans="1:2" ht="20.100000000000001" customHeight="1">
      <c r="A16" s="109"/>
    </row>
    <row r="17" s="109" customFormat="1" ht="20.100000000000001" customHeight="1"/>
    <row r="18" s="109" customFormat="1" ht="20.100000000000001" customHeight="1"/>
    <row r="19" s="109" customFormat="1" ht="20.100000000000001" customHeight="1"/>
    <row r="20" s="109" customFormat="1" ht="20.100000000000001" customHeight="1"/>
    <row r="21" s="109" customFormat="1" ht="20.100000000000001" customHeight="1"/>
    <row r="22" s="109" customFormat="1" ht="20.100000000000001" customHeight="1"/>
    <row r="23" s="109" customFormat="1" ht="20.100000000000001" customHeight="1"/>
    <row r="24" s="109" customFormat="1" ht="20.100000000000001" customHeight="1"/>
    <row r="25" s="109" customFormat="1" ht="20.100000000000001" customHeight="1"/>
    <row r="26" s="109" customFormat="1" ht="20.100000000000001" customHeight="1"/>
    <row r="27" s="109" customFormat="1" ht="20.100000000000001" customHeight="1"/>
    <row r="28" s="109" customFormat="1" ht="20.100000000000001" customHeight="1"/>
    <row r="29" s="109" customFormat="1" ht="20.100000000000001" customHeight="1"/>
    <row r="30" s="109" customFormat="1" ht="20.100000000000001" customHeight="1"/>
    <row r="31" s="109" customFormat="1"/>
    <row r="32" s="109" customFormat="1"/>
    <row r="33" s="109" customFormat="1"/>
    <row r="34" s="109" customFormat="1"/>
    <row r="35" s="109" customFormat="1"/>
    <row r="36" s="109" customFormat="1"/>
    <row r="37" s="109" customFormat="1"/>
    <row r="38" s="109" customFormat="1"/>
    <row r="39" s="109" customFormat="1"/>
    <row r="40" s="109" customFormat="1"/>
    <row r="41" s="109" customFormat="1"/>
    <row r="42" s="109" customFormat="1"/>
    <row r="43" s="109" customFormat="1"/>
    <row r="44" s="109" customFormat="1"/>
    <row r="45" s="109" customFormat="1"/>
    <row r="46" s="109" customFormat="1"/>
    <row r="47" s="109" customFormat="1"/>
    <row r="48" s="109" customFormat="1"/>
    <row r="49" s="109" customFormat="1"/>
    <row r="50" s="109" customFormat="1"/>
    <row r="51" s="109" customFormat="1"/>
    <row r="52" s="109" customFormat="1"/>
    <row r="53" s="109" customFormat="1"/>
    <row r="54" s="109" customFormat="1"/>
    <row r="55" s="109" customFormat="1"/>
    <row r="56" s="109" customFormat="1"/>
    <row r="57" s="109" customFormat="1"/>
    <row r="58" s="109" customFormat="1"/>
    <row r="59" s="109" customFormat="1"/>
    <row r="60" s="109" customFormat="1"/>
    <row r="61" s="109" customFormat="1"/>
    <row r="62" s="109" customFormat="1"/>
    <row r="63" s="109" customFormat="1"/>
    <row r="64" s="109" customFormat="1"/>
    <row r="65" s="109" customFormat="1"/>
    <row r="66" s="109" customFormat="1"/>
    <row r="67" s="109" customFormat="1"/>
    <row r="68" s="109" customFormat="1"/>
    <row r="69" s="109" customFormat="1"/>
    <row r="70" s="109" customFormat="1"/>
    <row r="71" s="109" customFormat="1"/>
    <row r="72" s="109" customFormat="1"/>
    <row r="73" s="109" customFormat="1"/>
    <row r="74" s="109" customFormat="1"/>
    <row r="75" s="109" customFormat="1"/>
    <row r="76" s="109" customFormat="1"/>
    <row r="77" s="109" customFormat="1"/>
    <row r="78" s="109" customFormat="1"/>
    <row r="79" s="109" customFormat="1"/>
    <row r="80" s="109" customFormat="1"/>
    <row r="81" s="109" customFormat="1"/>
    <row r="82" s="109" customFormat="1"/>
    <row r="83" s="109" customFormat="1"/>
    <row r="84" s="109" customFormat="1"/>
    <row r="85" s="109" customFormat="1"/>
    <row r="86" s="109" customFormat="1"/>
    <row r="87" s="109" customFormat="1"/>
    <row r="88" s="109" customFormat="1"/>
    <row r="89" s="109" customFormat="1"/>
    <row r="90" s="109" customFormat="1"/>
    <row r="91" s="109" customFormat="1"/>
    <row r="92" s="109" customFormat="1"/>
    <row r="93" s="109" customFormat="1"/>
    <row r="94" s="109" customFormat="1"/>
    <row r="95" s="109" customFormat="1"/>
    <row r="96" s="109" customFormat="1"/>
    <row r="97" s="109" customFormat="1"/>
    <row r="98" s="109" customFormat="1"/>
  </sheetData>
  <mergeCells count="4">
    <mergeCell ref="A1:B1"/>
    <mergeCell ref="A2:B2"/>
    <mergeCell ref="A3:B3"/>
    <mergeCell ref="A9:B9"/>
  </mergeCells>
  <phoneticPr fontId="62"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67">
    <pageSetUpPr fitToPage="1"/>
  </sheetPr>
  <dimension ref="A1:N52"/>
  <sheetViews>
    <sheetView showZeros="0" zoomScaleSheetLayoutView="130" workbookViewId="0">
      <pane ySplit="4" topLeftCell="A5" activePane="bottomLeft" state="frozen"/>
      <selection pane="bottomLeft" activeCell="B13" sqref="B13"/>
    </sheetView>
  </sheetViews>
  <sheetFormatPr defaultColWidth="9" defaultRowHeight="16.5"/>
  <cols>
    <col min="1" max="1" width="32.875" style="276" customWidth="1"/>
    <col min="2" max="7" width="8.625" style="277" customWidth="1"/>
    <col min="8" max="8" width="27.375" style="278" customWidth="1"/>
    <col min="9" max="14" width="8.625" style="277" customWidth="1"/>
    <col min="15" max="16384" width="9" style="276"/>
  </cols>
  <sheetData>
    <row r="1" spans="1:14" s="272" customFormat="1" ht="18" customHeight="1">
      <c r="A1" s="375" t="s">
        <v>561</v>
      </c>
      <c r="B1" s="375"/>
      <c r="C1" s="375"/>
      <c r="D1" s="375"/>
      <c r="E1" s="375"/>
      <c r="F1" s="375"/>
      <c r="G1" s="375"/>
      <c r="H1" s="375"/>
      <c r="I1" s="186"/>
      <c r="J1" s="186"/>
      <c r="K1" s="186"/>
      <c r="L1" s="186"/>
      <c r="M1" s="186"/>
      <c r="N1" s="186"/>
    </row>
    <row r="2" spans="1:14" s="273" customFormat="1" ht="33" customHeight="1">
      <c r="A2" s="376" t="s">
        <v>562</v>
      </c>
      <c r="B2" s="376"/>
      <c r="C2" s="376"/>
      <c r="D2" s="376"/>
      <c r="E2" s="376"/>
      <c r="F2" s="376"/>
      <c r="G2" s="376"/>
      <c r="H2" s="376"/>
      <c r="I2" s="376"/>
      <c r="J2" s="376"/>
      <c r="K2" s="376"/>
      <c r="L2" s="376"/>
      <c r="M2" s="376"/>
      <c r="N2" s="376"/>
    </row>
    <row r="3" spans="1:14" ht="20.25" customHeight="1">
      <c r="A3" s="377" t="s">
        <v>563</v>
      </c>
      <c r="B3" s="377"/>
      <c r="C3" s="377"/>
      <c r="D3" s="377"/>
      <c r="E3" s="377"/>
      <c r="F3" s="377"/>
      <c r="G3" s="377"/>
      <c r="H3" s="377"/>
      <c r="I3" s="153"/>
      <c r="J3" s="153"/>
      <c r="K3" s="153"/>
      <c r="L3" s="153"/>
      <c r="M3" s="153"/>
      <c r="N3" s="290" t="s">
        <v>37</v>
      </c>
    </row>
    <row r="4" spans="1:14" s="274" customFormat="1" ht="51" customHeight="1">
      <c r="A4" s="279" t="s">
        <v>564</v>
      </c>
      <c r="B4" s="56" t="s">
        <v>39</v>
      </c>
      <c r="C4" s="56" t="s">
        <v>40</v>
      </c>
      <c r="D4" s="56" t="s">
        <v>41</v>
      </c>
      <c r="E4" s="56" t="s">
        <v>42</v>
      </c>
      <c r="F4" s="56" t="s">
        <v>43</v>
      </c>
      <c r="G4" s="237" t="s">
        <v>44</v>
      </c>
      <c r="H4" s="279" t="s">
        <v>565</v>
      </c>
      <c r="I4" s="56" t="s">
        <v>39</v>
      </c>
      <c r="J4" s="56" t="s">
        <v>40</v>
      </c>
      <c r="K4" s="56" t="s">
        <v>41</v>
      </c>
      <c r="L4" s="56" t="s">
        <v>42</v>
      </c>
      <c r="M4" s="56" t="s">
        <v>43</v>
      </c>
      <c r="N4" s="237" t="s">
        <v>44</v>
      </c>
    </row>
    <row r="5" spans="1:14" s="274" customFormat="1" ht="24.95" customHeight="1">
      <c r="A5" s="279" t="s">
        <v>566</v>
      </c>
      <c r="B5" s="211">
        <f>B6+B21</f>
        <v>0</v>
      </c>
      <c r="C5" s="211">
        <f>C6+C21</f>
        <v>0</v>
      </c>
      <c r="D5" s="211">
        <f>D6+D21</f>
        <v>0</v>
      </c>
      <c r="E5" s="211">
        <f>E6+E21</f>
        <v>0</v>
      </c>
      <c r="F5" s="280" t="s">
        <v>47</v>
      </c>
      <c r="G5" s="280" t="s">
        <v>47</v>
      </c>
      <c r="H5" s="279" t="s">
        <v>566</v>
      </c>
      <c r="I5" s="128">
        <f>I6+I21</f>
        <v>0</v>
      </c>
      <c r="J5" s="128">
        <f>J6+J21</f>
        <v>0</v>
      </c>
      <c r="K5" s="128">
        <f>K6+K21</f>
        <v>0</v>
      </c>
      <c r="L5" s="128">
        <f>L6+L21</f>
        <v>0</v>
      </c>
      <c r="M5" s="291" t="s">
        <v>47</v>
      </c>
      <c r="N5" s="291" t="s">
        <v>47</v>
      </c>
    </row>
    <row r="6" spans="1:14" s="275" customFormat="1" ht="24.95" customHeight="1">
      <c r="A6" s="281" t="s">
        <v>48</v>
      </c>
      <c r="B6" s="213">
        <f>SUM(B7:B20)</f>
        <v>0</v>
      </c>
      <c r="C6" s="213">
        <f>SUM(C7:C20)</f>
        <v>0</v>
      </c>
      <c r="D6" s="213">
        <f>SUM(D7:D20)</f>
        <v>0</v>
      </c>
      <c r="E6" s="213">
        <f>SUM(E7:E20)</f>
        <v>0</v>
      </c>
      <c r="F6" s="282"/>
      <c r="G6" s="282"/>
      <c r="H6" s="281" t="s">
        <v>49</v>
      </c>
      <c r="I6" s="287">
        <f>SUM(I7:I15)</f>
        <v>0</v>
      </c>
      <c r="J6" s="287">
        <f>SUM(J7:J15)</f>
        <v>0</v>
      </c>
      <c r="K6" s="287">
        <f>SUM(K7:K15)</f>
        <v>0</v>
      </c>
      <c r="L6" s="287">
        <f>SUM(L7:L15)</f>
        <v>0</v>
      </c>
      <c r="M6" s="288" t="e">
        <f>L6/K6*100</f>
        <v>#DIV/0!</v>
      </c>
      <c r="N6" s="288" t="e">
        <f>L6/#REF!*100</f>
        <v>#REF!</v>
      </c>
    </row>
    <row r="7" spans="1:14" ht="24.95" customHeight="1">
      <c r="A7" s="283" t="s">
        <v>567</v>
      </c>
      <c r="B7" s="252"/>
      <c r="C7" s="252"/>
      <c r="D7" s="252"/>
      <c r="E7" s="252"/>
      <c r="F7" s="284"/>
      <c r="G7" s="284"/>
      <c r="H7" s="285" t="s">
        <v>568</v>
      </c>
      <c r="I7" s="220"/>
      <c r="J7" s="220"/>
      <c r="K7" s="220"/>
      <c r="L7" s="220"/>
      <c r="M7" s="292"/>
      <c r="N7" s="292"/>
    </row>
    <row r="8" spans="1:14" ht="24.95" customHeight="1">
      <c r="A8" s="283" t="s">
        <v>569</v>
      </c>
      <c r="B8" s="252"/>
      <c r="C8" s="252"/>
      <c r="D8" s="252"/>
      <c r="E8" s="252"/>
      <c r="F8" s="284"/>
      <c r="G8" s="284"/>
      <c r="H8" s="285" t="s">
        <v>570</v>
      </c>
      <c r="I8" s="220"/>
      <c r="J8" s="220"/>
      <c r="K8" s="220"/>
      <c r="L8" s="220"/>
      <c r="M8" s="292" t="e">
        <f t="shared" ref="M8:M14" si="0">L8/K8*100</f>
        <v>#DIV/0!</v>
      </c>
      <c r="N8" s="292" t="e">
        <f>L8/#REF!*100</f>
        <v>#REF!</v>
      </c>
    </row>
    <row r="9" spans="1:14" ht="24.95" customHeight="1">
      <c r="A9" s="283" t="s">
        <v>571</v>
      </c>
      <c r="B9" s="252"/>
      <c r="C9" s="252"/>
      <c r="D9" s="252"/>
      <c r="E9" s="252"/>
      <c r="F9" s="284"/>
      <c r="G9" s="284"/>
      <c r="H9" s="285" t="s">
        <v>572</v>
      </c>
      <c r="I9" s="220"/>
      <c r="J9" s="220"/>
      <c r="K9" s="220"/>
      <c r="L9" s="218"/>
      <c r="M9" s="292" t="e">
        <f t="shared" si="0"/>
        <v>#DIV/0!</v>
      </c>
      <c r="N9" s="292" t="e">
        <f>L9/#REF!*100</f>
        <v>#REF!</v>
      </c>
    </row>
    <row r="10" spans="1:14" ht="24.95" customHeight="1">
      <c r="A10" s="283" t="s">
        <v>573</v>
      </c>
      <c r="B10" s="252"/>
      <c r="C10" s="252"/>
      <c r="D10" s="252"/>
      <c r="E10" s="252"/>
      <c r="F10" s="284"/>
      <c r="G10" s="284"/>
      <c r="H10" s="285" t="s">
        <v>574</v>
      </c>
      <c r="I10" s="220"/>
      <c r="J10" s="220"/>
      <c r="K10" s="220"/>
      <c r="L10" s="220"/>
      <c r="M10" s="292" t="e">
        <f t="shared" si="0"/>
        <v>#DIV/0!</v>
      </c>
      <c r="N10" s="292" t="e">
        <f>L10/#REF!*100</f>
        <v>#REF!</v>
      </c>
    </row>
    <row r="11" spans="1:14" ht="24.95" customHeight="1">
      <c r="A11" s="283" t="s">
        <v>575</v>
      </c>
      <c r="B11" s="252"/>
      <c r="C11" s="252"/>
      <c r="D11" s="252"/>
      <c r="E11" s="252"/>
      <c r="F11" s="284"/>
      <c r="G11" s="284"/>
      <c r="H11" s="285" t="s">
        <v>576</v>
      </c>
      <c r="I11" s="220"/>
      <c r="J11" s="220"/>
      <c r="K11" s="220"/>
      <c r="L11" s="220"/>
      <c r="M11" s="292"/>
      <c r="N11" s="292"/>
    </row>
    <row r="12" spans="1:14" ht="24.95" customHeight="1">
      <c r="A12" s="283" t="s">
        <v>577</v>
      </c>
      <c r="B12" s="252"/>
      <c r="C12" s="252"/>
      <c r="D12" s="252"/>
      <c r="E12" s="252"/>
      <c r="F12" s="284"/>
      <c r="G12" s="284"/>
      <c r="H12" s="285" t="s">
        <v>578</v>
      </c>
      <c r="I12" s="220"/>
      <c r="J12" s="220"/>
      <c r="K12" s="220"/>
      <c r="L12" s="220"/>
      <c r="M12" s="292" t="e">
        <f t="shared" si="0"/>
        <v>#DIV/0!</v>
      </c>
      <c r="N12" s="292" t="e">
        <f>L12/#REF!*100</f>
        <v>#REF!</v>
      </c>
    </row>
    <row r="13" spans="1:14" ht="24.95" customHeight="1">
      <c r="A13" s="283" t="s">
        <v>579</v>
      </c>
      <c r="B13" s="252"/>
      <c r="C13" s="252"/>
      <c r="D13" s="252"/>
      <c r="E13" s="252"/>
      <c r="F13" s="284"/>
      <c r="G13" s="284"/>
      <c r="H13" s="285" t="s">
        <v>580</v>
      </c>
      <c r="I13" s="220"/>
      <c r="J13" s="220"/>
      <c r="K13" s="220"/>
      <c r="L13" s="218"/>
      <c r="M13" s="292" t="e">
        <f t="shared" si="0"/>
        <v>#DIV/0!</v>
      </c>
      <c r="N13" s="292" t="e">
        <f>L13/#REF!*100</f>
        <v>#REF!</v>
      </c>
    </row>
    <row r="14" spans="1:14" ht="24.95" customHeight="1">
      <c r="A14" s="283" t="s">
        <v>581</v>
      </c>
      <c r="B14" s="252"/>
      <c r="C14" s="252"/>
      <c r="D14" s="252"/>
      <c r="E14" s="252"/>
      <c r="F14" s="284"/>
      <c r="G14" s="284"/>
      <c r="H14" s="285" t="s">
        <v>582</v>
      </c>
      <c r="I14" s="220"/>
      <c r="J14" s="220"/>
      <c r="K14" s="220"/>
      <c r="L14" s="220"/>
      <c r="M14" s="292" t="e">
        <f t="shared" si="0"/>
        <v>#DIV/0!</v>
      </c>
      <c r="N14" s="292" t="e">
        <f>L14/#REF!*100</f>
        <v>#REF!</v>
      </c>
    </row>
    <row r="15" spans="1:14" ht="24.95" customHeight="1">
      <c r="A15" s="283" t="s">
        <v>583</v>
      </c>
      <c r="B15" s="252"/>
      <c r="C15" s="252"/>
      <c r="D15" s="252"/>
      <c r="E15" s="252"/>
      <c r="F15" s="284"/>
      <c r="G15" s="284"/>
      <c r="H15" s="285" t="s">
        <v>584</v>
      </c>
      <c r="I15" s="220"/>
      <c r="J15" s="220"/>
      <c r="K15" s="220"/>
      <c r="L15" s="220"/>
      <c r="M15" s="292"/>
      <c r="N15" s="292"/>
    </row>
    <row r="16" spans="1:14" ht="24.95" customHeight="1">
      <c r="A16" s="283" t="s">
        <v>585</v>
      </c>
      <c r="B16" s="252"/>
      <c r="C16" s="252"/>
      <c r="D16" s="252"/>
      <c r="E16" s="252"/>
      <c r="F16" s="284"/>
      <c r="G16" s="286"/>
      <c r="H16" s="285"/>
      <c r="I16" s="220"/>
      <c r="J16" s="220"/>
      <c r="K16" s="220"/>
      <c r="L16" s="220"/>
      <c r="M16" s="292"/>
      <c r="N16" s="292"/>
    </row>
    <row r="17" spans="1:14" ht="36" customHeight="1">
      <c r="A17" s="283" t="s">
        <v>586</v>
      </c>
      <c r="B17" s="252"/>
      <c r="C17" s="252"/>
      <c r="D17" s="252"/>
      <c r="E17" s="252"/>
      <c r="F17" s="284"/>
      <c r="G17" s="284"/>
      <c r="H17" s="285"/>
      <c r="I17" s="220"/>
      <c r="J17" s="220"/>
      <c r="K17" s="220"/>
      <c r="L17" s="220"/>
      <c r="M17" s="292"/>
      <c r="N17" s="292"/>
    </row>
    <row r="18" spans="1:14" ht="24.95" customHeight="1">
      <c r="A18" s="283" t="s">
        <v>587</v>
      </c>
      <c r="B18" s="252"/>
      <c r="C18" s="252"/>
      <c r="D18" s="252"/>
      <c r="E18" s="252"/>
      <c r="F18" s="284"/>
      <c r="G18" s="284"/>
      <c r="H18" s="285"/>
      <c r="I18" s="220"/>
      <c r="J18" s="220"/>
      <c r="K18" s="220"/>
      <c r="L18" s="220"/>
      <c r="M18" s="292"/>
      <c r="N18" s="292"/>
    </row>
    <row r="19" spans="1:14" ht="24.95" customHeight="1">
      <c r="A19" s="283" t="s">
        <v>588</v>
      </c>
      <c r="B19" s="252"/>
      <c r="C19" s="252"/>
      <c r="D19" s="252"/>
      <c r="E19" s="252"/>
      <c r="F19" s="284"/>
      <c r="G19" s="284"/>
      <c r="H19" s="285"/>
      <c r="I19" s="220"/>
      <c r="J19" s="220"/>
      <c r="K19" s="220"/>
      <c r="L19" s="220"/>
      <c r="M19" s="292"/>
      <c r="N19" s="292"/>
    </row>
    <row r="20" spans="1:14" ht="24.95" customHeight="1">
      <c r="A20" s="283" t="s">
        <v>589</v>
      </c>
      <c r="B20" s="252"/>
      <c r="C20" s="252"/>
      <c r="D20" s="252"/>
      <c r="E20" s="252"/>
      <c r="F20" s="284"/>
      <c r="G20" s="284"/>
      <c r="H20" s="285"/>
      <c r="I20" s="220"/>
      <c r="J20" s="220"/>
      <c r="K20" s="220"/>
      <c r="L20" s="220"/>
      <c r="M20" s="292"/>
      <c r="N20" s="292"/>
    </row>
    <row r="21" spans="1:14" s="275" customFormat="1" ht="24.95" customHeight="1">
      <c r="A21" s="281" t="s">
        <v>96</v>
      </c>
      <c r="B21" s="287">
        <f>SUM(B22:B23)</f>
        <v>0</v>
      </c>
      <c r="C21" s="287">
        <f>SUM(C22:C23)</f>
        <v>0</v>
      </c>
      <c r="D21" s="287">
        <f>SUM(D22:D23)</f>
        <v>0</v>
      </c>
      <c r="E21" s="287">
        <f>SUM(E22:E23)</f>
        <v>0</v>
      </c>
      <c r="F21" s="288" t="s">
        <v>47</v>
      </c>
      <c r="G21" s="288" t="s">
        <v>47</v>
      </c>
      <c r="H21" s="281" t="s">
        <v>97</v>
      </c>
      <c r="I21" s="287">
        <f>SUM(I22:I23)</f>
        <v>0</v>
      </c>
      <c r="J21" s="287">
        <f>SUM(J22:J23)</f>
        <v>0</v>
      </c>
      <c r="K21" s="287">
        <f>SUM(K22:K23)</f>
        <v>0</v>
      </c>
      <c r="L21" s="287">
        <f>SUM(L22:L23)</f>
        <v>0</v>
      </c>
      <c r="M21" s="288" t="s">
        <v>47</v>
      </c>
      <c r="N21" s="288" t="s">
        <v>47</v>
      </c>
    </row>
    <row r="22" spans="1:14" ht="24.95" customHeight="1">
      <c r="A22" s="200" t="s">
        <v>590</v>
      </c>
      <c r="B22" s="130"/>
      <c r="C22" s="130"/>
      <c r="D22" s="130"/>
      <c r="E22" s="130"/>
      <c r="F22" s="289"/>
      <c r="G22" s="289"/>
      <c r="H22" s="91" t="s">
        <v>99</v>
      </c>
      <c r="I22" s="220"/>
      <c r="J22" s="220"/>
      <c r="K22" s="220"/>
      <c r="L22" s="220"/>
      <c r="M22" s="292"/>
      <c r="N22" s="292"/>
    </row>
    <row r="23" spans="1:14" ht="24.95" customHeight="1">
      <c r="A23" s="200" t="s">
        <v>591</v>
      </c>
      <c r="B23" s="130"/>
      <c r="C23" s="130"/>
      <c r="D23" s="130"/>
      <c r="E23" s="130"/>
      <c r="F23" s="289"/>
      <c r="G23" s="289"/>
      <c r="H23" s="200" t="s">
        <v>592</v>
      </c>
      <c r="I23" s="220"/>
      <c r="J23" s="220"/>
      <c r="K23" s="220"/>
      <c r="L23" s="220"/>
      <c r="M23" s="292"/>
      <c r="N23" s="292"/>
    </row>
    <row r="24" spans="1:14" ht="37.5" customHeight="1">
      <c r="A24" s="378" t="s">
        <v>593</v>
      </c>
      <c r="B24" s="378"/>
      <c r="C24" s="378"/>
      <c r="D24" s="378"/>
      <c r="E24" s="378"/>
      <c r="F24" s="378"/>
      <c r="G24" s="378"/>
      <c r="H24" s="378"/>
      <c r="I24" s="378"/>
      <c r="J24" s="378"/>
      <c r="K24" s="378"/>
      <c r="L24" s="378"/>
      <c r="M24" s="378"/>
      <c r="N24" s="378"/>
    </row>
    <row r="25" spans="1:14" ht="20.100000000000001" customHeight="1">
      <c r="G25" s="276"/>
      <c r="N25" s="276"/>
    </row>
    <row r="26" spans="1:14" ht="20.100000000000001" customHeight="1">
      <c r="G26" s="276"/>
      <c r="N26" s="276"/>
    </row>
    <row r="27" spans="1:14" ht="20.100000000000001" customHeight="1"/>
    <row r="28" spans="1:14" ht="20.100000000000001" customHeight="1"/>
    <row r="29" spans="1:14" ht="20.100000000000001" customHeight="1"/>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mergeCells count="4">
    <mergeCell ref="A1:H1"/>
    <mergeCell ref="A2:N2"/>
    <mergeCell ref="A3:H3"/>
    <mergeCell ref="A24:N24"/>
  </mergeCells>
  <phoneticPr fontId="62" type="noConversion"/>
  <printOptions horizontalCentered="1"/>
  <pageMargins left="0.15748031496063" right="0.15748031496063" top="0.511811023622047" bottom="0.31496062992126" header="0.31496062992126" footer="0.31496062992126"/>
  <pageSetup paperSize="9" scale="60" orientation="landscape"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codeName="Sheet7"/>
  <dimension ref="A1:B47"/>
  <sheetViews>
    <sheetView zoomScaleSheetLayoutView="130" workbookViewId="0">
      <selection activeCell="F5" sqref="F5"/>
    </sheetView>
  </sheetViews>
  <sheetFormatPr defaultColWidth="9" defaultRowHeight="21" customHeight="1"/>
  <cols>
    <col min="1" max="1" width="54.625" style="267" customWidth="1"/>
    <col min="2" max="2" width="18.625" style="267" customWidth="1"/>
    <col min="3" max="3" width="11.625" style="268" customWidth="1"/>
    <col min="4" max="16384" width="9" style="268"/>
  </cols>
  <sheetData>
    <row r="1" spans="1:2" s="264" customFormat="1" ht="21" customHeight="1">
      <c r="A1" s="368" t="s">
        <v>594</v>
      </c>
      <c r="B1" s="368"/>
    </row>
    <row r="2" spans="1:2" s="265" customFormat="1" ht="26.1" customHeight="1">
      <c r="A2" s="369" t="s">
        <v>595</v>
      </c>
      <c r="B2" s="369"/>
    </row>
    <row r="3" spans="1:2" ht="33" customHeight="1">
      <c r="A3" s="269"/>
      <c r="B3" s="126" t="s">
        <v>37</v>
      </c>
    </row>
    <row r="4" spans="1:2" s="266" customFormat="1" ht="21" customHeight="1">
      <c r="A4" s="84" t="s">
        <v>596</v>
      </c>
      <c r="B4" s="85" t="s">
        <v>42</v>
      </c>
    </row>
    <row r="5" spans="1:2" s="266" customFormat="1" ht="21" customHeight="1">
      <c r="A5" s="84" t="s">
        <v>597</v>
      </c>
      <c r="B5" s="270"/>
    </row>
    <row r="6" spans="1:2" ht="21" customHeight="1">
      <c r="A6" s="142" t="s">
        <v>257</v>
      </c>
      <c r="B6" s="271"/>
    </row>
    <row r="7" spans="1:2" ht="21" customHeight="1">
      <c r="A7" s="144" t="s">
        <v>598</v>
      </c>
      <c r="B7" s="252"/>
    </row>
    <row r="8" spans="1:2" ht="21" customHeight="1">
      <c r="A8" s="144" t="s">
        <v>599</v>
      </c>
      <c r="B8" s="252"/>
    </row>
    <row r="9" spans="1:2" ht="21" customHeight="1">
      <c r="A9" s="144" t="s">
        <v>600</v>
      </c>
      <c r="B9" s="252"/>
    </row>
    <row r="10" spans="1:2" ht="21" customHeight="1">
      <c r="A10" s="144" t="s">
        <v>601</v>
      </c>
      <c r="B10" s="252"/>
    </row>
    <row r="11" spans="1:2" ht="21" customHeight="1">
      <c r="A11" s="144" t="s">
        <v>600</v>
      </c>
      <c r="B11" s="252"/>
    </row>
    <row r="12" spans="1:2" ht="21" customHeight="1">
      <c r="A12" s="142" t="s">
        <v>393</v>
      </c>
      <c r="B12" s="271"/>
    </row>
    <row r="13" spans="1:2" ht="21" customHeight="1">
      <c r="A13" s="144" t="s">
        <v>602</v>
      </c>
      <c r="B13" s="252"/>
    </row>
    <row r="14" spans="1:2" ht="21" customHeight="1">
      <c r="A14" s="144" t="s">
        <v>603</v>
      </c>
      <c r="B14" s="252"/>
    </row>
    <row r="15" spans="1:2" ht="21" customHeight="1">
      <c r="A15" s="144" t="s">
        <v>604</v>
      </c>
      <c r="B15" s="252"/>
    </row>
    <row r="16" spans="1:2" ht="21" customHeight="1">
      <c r="A16" s="144" t="s">
        <v>605</v>
      </c>
      <c r="B16" s="252"/>
    </row>
    <row r="17" spans="1:2" ht="21" customHeight="1">
      <c r="A17" s="144" t="s">
        <v>606</v>
      </c>
      <c r="B17" s="252"/>
    </row>
    <row r="18" spans="1:2" ht="21" customHeight="1">
      <c r="A18" s="144" t="s">
        <v>607</v>
      </c>
      <c r="B18" s="252"/>
    </row>
    <row r="19" spans="1:2" ht="21" customHeight="1">
      <c r="A19" s="144" t="s">
        <v>608</v>
      </c>
      <c r="B19" s="252"/>
    </row>
    <row r="20" spans="1:2" ht="21" customHeight="1">
      <c r="A20" s="144" t="s">
        <v>609</v>
      </c>
      <c r="B20" s="252"/>
    </row>
    <row r="21" spans="1:2" ht="21" customHeight="1">
      <c r="A21" s="142" t="s">
        <v>407</v>
      </c>
      <c r="B21" s="271"/>
    </row>
    <row r="22" spans="1:2" ht="21" customHeight="1">
      <c r="A22" s="144" t="s">
        <v>610</v>
      </c>
      <c r="B22" s="252"/>
    </row>
    <row r="23" spans="1:2" ht="21" customHeight="1">
      <c r="A23" s="144" t="s">
        <v>600</v>
      </c>
      <c r="B23" s="252"/>
    </row>
    <row r="24" spans="1:2" ht="21" customHeight="1">
      <c r="A24" s="144" t="s">
        <v>611</v>
      </c>
      <c r="B24" s="252"/>
    </row>
    <row r="25" spans="1:2" ht="21" customHeight="1">
      <c r="A25" s="144" t="s">
        <v>612</v>
      </c>
      <c r="B25" s="252"/>
    </row>
    <row r="26" spans="1:2" ht="21" customHeight="1">
      <c r="A26" s="144" t="s">
        <v>613</v>
      </c>
      <c r="B26" s="252"/>
    </row>
    <row r="27" spans="1:2" ht="21" customHeight="1">
      <c r="A27" s="144" t="s">
        <v>614</v>
      </c>
      <c r="B27" s="252"/>
    </row>
    <row r="28" spans="1:2" ht="21" customHeight="1">
      <c r="A28" s="142" t="s">
        <v>544</v>
      </c>
      <c r="B28" s="271"/>
    </row>
    <row r="29" spans="1:2" ht="21" customHeight="1">
      <c r="A29" s="144" t="s">
        <v>615</v>
      </c>
      <c r="B29" s="252"/>
    </row>
    <row r="30" spans="1:2" ht="21" customHeight="1">
      <c r="A30" s="144" t="s">
        <v>616</v>
      </c>
      <c r="B30" s="252"/>
    </row>
    <row r="31" spans="1:2" ht="21" customHeight="1">
      <c r="A31" s="144" t="s">
        <v>617</v>
      </c>
      <c r="B31" s="252"/>
    </row>
    <row r="32" spans="1:2" ht="21" customHeight="1">
      <c r="A32" s="144" t="s">
        <v>618</v>
      </c>
      <c r="B32" s="252"/>
    </row>
    <row r="33" spans="1:2" ht="21" customHeight="1">
      <c r="A33" s="144" t="s">
        <v>619</v>
      </c>
      <c r="B33" s="252"/>
    </row>
    <row r="34" spans="1:2" ht="21" customHeight="1">
      <c r="A34" s="144" t="s">
        <v>620</v>
      </c>
      <c r="B34" s="252"/>
    </row>
    <row r="35" spans="1:2" ht="21" customHeight="1">
      <c r="A35" s="144" t="s">
        <v>621</v>
      </c>
      <c r="B35" s="252"/>
    </row>
    <row r="36" spans="1:2" ht="21" customHeight="1">
      <c r="A36" s="144" t="s">
        <v>622</v>
      </c>
      <c r="B36" s="252"/>
    </row>
    <row r="37" spans="1:2" ht="21" customHeight="1">
      <c r="A37" s="144" t="s">
        <v>623</v>
      </c>
      <c r="B37" s="252"/>
    </row>
    <row r="38" spans="1:2" ht="21" customHeight="1">
      <c r="A38" s="142" t="s">
        <v>547</v>
      </c>
      <c r="B38" s="271"/>
    </row>
    <row r="39" spans="1:2" ht="21" customHeight="1">
      <c r="A39" s="144" t="s">
        <v>624</v>
      </c>
      <c r="B39" s="252"/>
    </row>
    <row r="40" spans="1:2" ht="21" customHeight="1">
      <c r="A40" s="144" t="s">
        <v>625</v>
      </c>
      <c r="B40" s="252"/>
    </row>
    <row r="41" spans="1:2" ht="21" customHeight="1">
      <c r="A41" s="144" t="s">
        <v>626</v>
      </c>
      <c r="B41" s="252"/>
    </row>
    <row r="42" spans="1:2" ht="21" customHeight="1">
      <c r="A42" s="144" t="s">
        <v>627</v>
      </c>
      <c r="B42" s="252"/>
    </row>
    <row r="43" spans="1:2" ht="21" customHeight="1">
      <c r="A43" s="142" t="s">
        <v>550</v>
      </c>
      <c r="B43" s="271"/>
    </row>
    <row r="44" spans="1:2" ht="21" customHeight="1">
      <c r="A44" s="144" t="s">
        <v>628</v>
      </c>
      <c r="B44" s="252"/>
    </row>
    <row r="45" spans="1:2" ht="21" customHeight="1">
      <c r="A45" s="144" t="s">
        <v>629</v>
      </c>
      <c r="B45" s="252"/>
    </row>
    <row r="46" spans="1:2" ht="21" customHeight="1">
      <c r="A46" s="144" t="s">
        <v>630</v>
      </c>
      <c r="B46" s="252"/>
    </row>
    <row r="47" spans="1:2" ht="39.950000000000003" customHeight="1">
      <c r="A47" s="379" t="s">
        <v>631</v>
      </c>
      <c r="B47" s="379"/>
    </row>
  </sheetData>
  <mergeCells count="3">
    <mergeCell ref="A1:B1"/>
    <mergeCell ref="A2:B2"/>
    <mergeCell ref="A47:B47"/>
  </mergeCells>
  <phoneticPr fontId="62"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8"/>
  <dimension ref="A1:D13"/>
  <sheetViews>
    <sheetView workbookViewId="0">
      <selection activeCell="L34" sqref="L34"/>
    </sheetView>
  </sheetViews>
  <sheetFormatPr defaultColWidth="15.125" defaultRowHeight="16.5"/>
  <cols>
    <col min="1" max="1" width="27.25" style="121" customWidth="1"/>
    <col min="2" max="2" width="15.125" style="121" customWidth="1"/>
    <col min="3" max="3" width="28.875" style="121" customWidth="1"/>
    <col min="4" max="4" width="15.125" style="121" customWidth="1"/>
    <col min="5" max="16384" width="15.125" style="121"/>
  </cols>
  <sheetData>
    <row r="1" spans="1:4" s="119" customFormat="1" ht="18.75">
      <c r="A1" s="372" t="s">
        <v>632</v>
      </c>
      <c r="B1" s="372"/>
      <c r="C1" s="372"/>
      <c r="D1" s="372"/>
    </row>
    <row r="2" spans="1:4" s="120" customFormat="1" ht="25.5" customHeight="1">
      <c r="A2" s="366" t="s">
        <v>633</v>
      </c>
      <c r="B2" s="366"/>
      <c r="C2" s="366"/>
      <c r="D2" s="366"/>
    </row>
    <row r="3" spans="1:4" ht="14.25" customHeight="1">
      <c r="A3" s="126"/>
      <c r="B3" s="126"/>
      <c r="C3" s="126"/>
      <c r="D3" s="111" t="s">
        <v>37</v>
      </c>
    </row>
    <row r="4" spans="1:4" s="122" customFormat="1" ht="30" customHeight="1">
      <c r="A4" s="112" t="s">
        <v>596</v>
      </c>
      <c r="B4" s="112" t="s">
        <v>42</v>
      </c>
      <c r="C4" s="112" t="s">
        <v>596</v>
      </c>
      <c r="D4" s="113" t="s">
        <v>42</v>
      </c>
    </row>
    <row r="5" spans="1:4" s="123" customFormat="1" ht="30" customHeight="1">
      <c r="A5" s="127" t="s">
        <v>634</v>
      </c>
      <c r="B5" s="128">
        <f>SUM(B6:B12)</f>
        <v>0</v>
      </c>
      <c r="C5" s="127" t="s">
        <v>635</v>
      </c>
      <c r="D5" s="128">
        <f>SUM(D6:D12)</f>
        <v>0</v>
      </c>
    </row>
    <row r="6" spans="1:4" s="124" customFormat="1" ht="30" customHeight="1">
      <c r="A6" s="129" t="s">
        <v>636</v>
      </c>
      <c r="B6" s="130"/>
      <c r="C6" s="116" t="s">
        <v>636</v>
      </c>
      <c r="D6" s="130"/>
    </row>
    <row r="7" spans="1:4" s="124" customFormat="1" ht="30" customHeight="1">
      <c r="A7" s="129" t="s">
        <v>637</v>
      </c>
      <c r="B7" s="130"/>
      <c r="C7" s="116" t="s">
        <v>638</v>
      </c>
      <c r="D7" s="130"/>
    </row>
    <row r="8" spans="1:4" ht="30" customHeight="1">
      <c r="A8" s="129" t="s">
        <v>639</v>
      </c>
      <c r="B8" s="130"/>
      <c r="C8" s="129"/>
      <c r="D8" s="130"/>
    </row>
    <row r="9" spans="1:4" s="124" customFormat="1" ht="30" customHeight="1">
      <c r="A9" s="129" t="s">
        <v>638</v>
      </c>
      <c r="B9" s="130"/>
      <c r="C9" s="129"/>
      <c r="D9" s="130"/>
    </row>
    <row r="10" spans="1:4" ht="30" customHeight="1">
      <c r="A10" s="129" t="s">
        <v>640</v>
      </c>
      <c r="B10" s="130"/>
      <c r="C10" s="129"/>
      <c r="D10" s="130"/>
    </row>
    <row r="11" spans="1:4" ht="30" customHeight="1">
      <c r="A11" s="129" t="s">
        <v>641</v>
      </c>
      <c r="B11" s="130"/>
      <c r="C11" s="129"/>
      <c r="D11" s="130"/>
    </row>
    <row r="12" spans="1:4" ht="30" customHeight="1">
      <c r="A12" s="129" t="s">
        <v>642</v>
      </c>
      <c r="B12" s="130"/>
      <c r="C12" s="129"/>
      <c r="D12" s="130"/>
    </row>
    <row r="13" spans="1:4" ht="24" customHeight="1">
      <c r="A13" s="121" t="s">
        <v>643</v>
      </c>
    </row>
  </sheetData>
  <mergeCells count="2">
    <mergeCell ref="A1:D1"/>
    <mergeCell ref="A2:D2"/>
  </mergeCells>
  <phoneticPr fontId="62"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B97"/>
  <sheetViews>
    <sheetView showZeros="0" workbookViewId="0">
      <selection activeCell="B12" sqref="B12"/>
    </sheetView>
  </sheetViews>
  <sheetFormatPr defaultColWidth="10" defaultRowHeight="16.5"/>
  <cols>
    <col min="1" max="1" width="49.5" style="108" customWidth="1"/>
    <col min="2" max="2" width="18.375" style="109" customWidth="1"/>
    <col min="3" max="16384" width="10" style="109"/>
  </cols>
  <sheetData>
    <row r="1" spans="1:2" s="103" customFormat="1" ht="18.75">
      <c r="A1" s="372" t="s">
        <v>644</v>
      </c>
      <c r="B1" s="372"/>
    </row>
    <row r="2" spans="1:2" s="104" customFormat="1" ht="24">
      <c r="A2" s="366" t="s">
        <v>645</v>
      </c>
      <c r="B2" s="366"/>
    </row>
    <row r="3" spans="1:2" s="105" customFormat="1" ht="18.75">
      <c r="A3" s="373" t="s">
        <v>555</v>
      </c>
      <c r="B3" s="373"/>
    </row>
    <row r="4" spans="1:2" ht="20.25" customHeight="1">
      <c r="A4" s="110"/>
      <c r="B4" s="111" t="s">
        <v>37</v>
      </c>
    </row>
    <row r="5" spans="1:2" s="106" customFormat="1" ht="27" customHeight="1">
      <c r="A5" s="112" t="s">
        <v>646</v>
      </c>
      <c r="B5" s="113" t="s">
        <v>42</v>
      </c>
    </row>
    <row r="6" spans="1:2" s="106" customFormat="1" ht="27" customHeight="1">
      <c r="A6" s="114" t="s">
        <v>557</v>
      </c>
      <c r="B6" s="262">
        <f>SUM(B7:B7)</f>
        <v>0</v>
      </c>
    </row>
    <row r="7" spans="1:2" ht="27" customHeight="1">
      <c r="A7" s="116"/>
      <c r="B7" s="263"/>
    </row>
    <row r="8" spans="1:2" s="107" customFormat="1" ht="29.1" customHeight="1">
      <c r="A8" s="374" t="s">
        <v>560</v>
      </c>
      <c r="B8" s="374"/>
    </row>
    <row r="9" spans="1:2" ht="20.100000000000001" customHeight="1">
      <c r="A9" s="109"/>
    </row>
    <row r="10" spans="1:2" ht="20.100000000000001" customHeight="1">
      <c r="A10" s="109"/>
    </row>
    <row r="11" spans="1:2" ht="20.100000000000001" customHeight="1">
      <c r="A11" s="109"/>
    </row>
    <row r="12" spans="1:2" ht="20.100000000000001" customHeight="1">
      <c r="A12" s="109"/>
    </row>
    <row r="13" spans="1:2" ht="20.100000000000001" customHeight="1">
      <c r="A13" s="109"/>
    </row>
    <row r="14" spans="1:2" ht="20.100000000000001" customHeight="1">
      <c r="A14" s="109"/>
    </row>
    <row r="15" spans="1:2" ht="20.100000000000001" customHeight="1">
      <c r="A15" s="109"/>
    </row>
    <row r="16" spans="1:2" ht="20.100000000000001" customHeight="1">
      <c r="A16" s="109"/>
    </row>
    <row r="17" s="109" customFormat="1" ht="20.100000000000001" customHeight="1"/>
    <row r="18" s="109" customFormat="1" ht="20.100000000000001" customHeight="1"/>
    <row r="19" s="109" customFormat="1" ht="20.100000000000001" customHeight="1"/>
    <row r="20" s="109" customFormat="1" ht="20.100000000000001" customHeight="1"/>
    <row r="21" s="109" customFormat="1" ht="20.100000000000001" customHeight="1"/>
    <row r="22" s="109" customFormat="1" ht="20.100000000000001" customHeight="1"/>
    <row r="23" s="109" customFormat="1" ht="20.100000000000001" customHeight="1"/>
    <row r="24" s="109" customFormat="1" ht="20.100000000000001" customHeight="1"/>
    <row r="25" s="109" customFormat="1" ht="20.100000000000001" customHeight="1"/>
    <row r="26" s="109" customFormat="1" ht="20.100000000000001" customHeight="1"/>
    <row r="27" s="109" customFormat="1" ht="20.100000000000001" customHeight="1"/>
    <row r="28" s="109" customFormat="1" ht="20.100000000000001" customHeight="1"/>
    <row r="29" s="109" customFormat="1" ht="20.100000000000001" customHeight="1"/>
    <row r="30" s="109" customFormat="1"/>
    <row r="31" s="109" customFormat="1"/>
    <row r="32" s="109" customFormat="1"/>
    <row r="33" s="109" customFormat="1"/>
    <row r="34" s="109" customFormat="1"/>
    <row r="35" s="109" customFormat="1"/>
    <row r="36" s="109" customFormat="1"/>
    <row r="37" s="109" customFormat="1"/>
    <row r="38" s="109" customFormat="1"/>
    <row r="39" s="109" customFormat="1"/>
    <row r="40" s="109" customFormat="1"/>
    <row r="41" s="109" customFormat="1"/>
    <row r="42" s="109" customFormat="1"/>
    <row r="43" s="109" customFormat="1"/>
    <row r="44" s="109" customFormat="1"/>
    <row r="45" s="109" customFormat="1"/>
    <row r="46" s="109" customFormat="1"/>
    <row r="47" s="109" customFormat="1"/>
    <row r="48" s="109" customFormat="1"/>
    <row r="49" s="109" customFormat="1"/>
    <row r="50" s="109" customFormat="1"/>
    <row r="51" s="109" customFormat="1"/>
    <row r="52" s="109" customFormat="1"/>
    <row r="53" s="109" customFormat="1"/>
    <row r="54" s="109" customFormat="1"/>
    <row r="55" s="109" customFormat="1"/>
    <row r="56" s="109" customFormat="1"/>
    <row r="57" s="109" customFormat="1"/>
    <row r="58" s="109" customFormat="1"/>
    <row r="59" s="109" customFormat="1"/>
    <row r="60" s="109" customFormat="1"/>
    <row r="61" s="109" customFormat="1"/>
    <row r="62" s="109" customFormat="1"/>
    <row r="63" s="109" customFormat="1"/>
    <row r="64" s="109" customFormat="1"/>
    <row r="65" s="109" customFormat="1"/>
    <row r="66" s="109" customFormat="1"/>
    <row r="67" s="109" customFormat="1"/>
    <row r="68" s="109" customFormat="1"/>
    <row r="69" s="109" customFormat="1"/>
    <row r="70" s="109" customFormat="1"/>
    <row r="71" s="109" customFormat="1"/>
    <row r="72" s="109" customFormat="1"/>
    <row r="73" s="109" customFormat="1"/>
    <row r="74" s="109" customFormat="1"/>
    <row r="75" s="109" customFormat="1"/>
    <row r="76" s="109" customFormat="1"/>
    <row r="77" s="109" customFormat="1"/>
    <row r="78" s="109" customFormat="1"/>
    <row r="79" s="109" customFormat="1"/>
    <row r="80" s="109" customFormat="1"/>
    <row r="81" s="109" customFormat="1"/>
    <row r="82" s="109" customFormat="1"/>
    <row r="83" s="109" customFormat="1"/>
    <row r="84" s="109" customFormat="1"/>
    <row r="85" s="109" customFormat="1"/>
    <row r="86" s="109" customFormat="1"/>
    <row r="87" s="109" customFormat="1"/>
    <row r="88" s="109" customFormat="1"/>
    <row r="89" s="109" customFormat="1"/>
    <row r="90" s="109" customFormat="1"/>
    <row r="91" s="109" customFormat="1"/>
    <row r="92" s="109" customFormat="1"/>
    <row r="93" s="109" customFormat="1"/>
    <row r="94" s="109" customFormat="1"/>
    <row r="95" s="109" customFormat="1"/>
    <row r="96" s="109" customFormat="1"/>
    <row r="97" s="109" customFormat="1"/>
  </sheetData>
  <mergeCells count="4">
    <mergeCell ref="A1:B1"/>
    <mergeCell ref="A2:B2"/>
    <mergeCell ref="A3:B3"/>
    <mergeCell ref="A8:B8"/>
  </mergeCells>
  <phoneticPr fontId="62"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codeName="Sheet810">
    <pageSetUpPr fitToPage="1"/>
  </sheetPr>
  <dimension ref="A1:O26"/>
  <sheetViews>
    <sheetView showZeros="0" workbookViewId="0">
      <pane ySplit="4" topLeftCell="A5" activePane="bottomLeft" state="frozen"/>
      <selection pane="bottomLeft" activeCell="C24" sqref="C24"/>
    </sheetView>
  </sheetViews>
  <sheetFormatPr defaultColWidth="12.75" defaultRowHeight="16.5"/>
  <cols>
    <col min="1" max="1" width="29.75" style="74" customWidth="1"/>
    <col min="2" max="5" width="8.125" style="75" customWidth="1"/>
    <col min="6" max="7" width="10.75" style="75" customWidth="1"/>
    <col min="8" max="8" width="37.375" style="76" customWidth="1"/>
    <col min="9" max="12" width="8.125" style="77" customWidth="1"/>
    <col min="13" max="13" width="10.75" style="77" customWidth="1"/>
    <col min="14" max="15" width="10.75" style="74" customWidth="1"/>
    <col min="16" max="258" width="9" style="74" customWidth="1"/>
    <col min="259" max="259" width="29.625" style="74" customWidth="1"/>
    <col min="260" max="260" width="12.75" style="74"/>
    <col min="261" max="261" width="29.75" style="74" customWidth="1"/>
    <col min="262" max="262" width="17" style="74" customWidth="1"/>
    <col min="263" max="263" width="37" style="74" customWidth="1"/>
    <col min="264" max="264" width="17.375" style="74" customWidth="1"/>
    <col min="265" max="514" width="9" style="74" customWidth="1"/>
    <col min="515" max="515" width="29.625" style="74" customWidth="1"/>
    <col min="516" max="516" width="12.75" style="74"/>
    <col min="517" max="517" width="29.75" style="74" customWidth="1"/>
    <col min="518" max="518" width="17" style="74" customWidth="1"/>
    <col min="519" max="519" width="37" style="74" customWidth="1"/>
    <col min="520" max="520" width="17.375" style="74" customWidth="1"/>
    <col min="521" max="770" width="9" style="74" customWidth="1"/>
    <col min="771" max="771" width="29.625" style="74" customWidth="1"/>
    <col min="772" max="772" width="12.75" style="74"/>
    <col min="773" max="773" width="29.75" style="74" customWidth="1"/>
    <col min="774" max="774" width="17" style="74" customWidth="1"/>
    <col min="775" max="775" width="37" style="74" customWidth="1"/>
    <col min="776" max="776" width="17.375" style="74" customWidth="1"/>
    <col min="777" max="1026" width="9" style="74" customWidth="1"/>
    <col min="1027" max="1027" width="29.625" style="74" customWidth="1"/>
    <col min="1028" max="1028" width="12.75" style="74"/>
    <col min="1029" max="1029" width="29.75" style="74" customWidth="1"/>
    <col min="1030" max="1030" width="17" style="74" customWidth="1"/>
    <col min="1031" max="1031" width="37" style="74" customWidth="1"/>
    <col min="1032" max="1032" width="17.375" style="74" customWidth="1"/>
    <col min="1033" max="1282" width="9" style="74" customWidth="1"/>
    <col min="1283" max="1283" width="29.625" style="74" customWidth="1"/>
    <col min="1284" max="1284" width="12.75" style="74"/>
    <col min="1285" max="1285" width="29.75" style="74" customWidth="1"/>
    <col min="1286" max="1286" width="17" style="74" customWidth="1"/>
    <col min="1287" max="1287" width="37" style="74" customWidth="1"/>
    <col min="1288" max="1288" width="17.375" style="74" customWidth="1"/>
    <col min="1289" max="1538" width="9" style="74" customWidth="1"/>
    <col min="1539" max="1539" width="29.625" style="74" customWidth="1"/>
    <col min="1540" max="1540" width="12.75" style="74"/>
    <col min="1541" max="1541" width="29.75" style="74" customWidth="1"/>
    <col min="1542" max="1542" width="17" style="74" customWidth="1"/>
    <col min="1543" max="1543" width="37" style="74" customWidth="1"/>
    <col min="1544" max="1544" width="17.375" style="74" customWidth="1"/>
    <col min="1545" max="1794" width="9" style="74" customWidth="1"/>
    <col min="1795" max="1795" width="29.625" style="74" customWidth="1"/>
    <col min="1796" max="1796" width="12.75" style="74"/>
    <col min="1797" max="1797" width="29.75" style="74" customWidth="1"/>
    <col min="1798" max="1798" width="17" style="74" customWidth="1"/>
    <col min="1799" max="1799" width="37" style="74" customWidth="1"/>
    <col min="1800" max="1800" width="17.375" style="74" customWidth="1"/>
    <col min="1801" max="2050" width="9" style="74" customWidth="1"/>
    <col min="2051" max="2051" width="29.625" style="74" customWidth="1"/>
    <col min="2052" max="2052" width="12.75" style="74"/>
    <col min="2053" max="2053" width="29.75" style="74" customWidth="1"/>
    <col min="2054" max="2054" width="17" style="74" customWidth="1"/>
    <col min="2055" max="2055" width="37" style="74" customWidth="1"/>
    <col min="2056" max="2056" width="17.375" style="74" customWidth="1"/>
    <col min="2057" max="2306" width="9" style="74" customWidth="1"/>
    <col min="2307" max="2307" width="29.625" style="74" customWidth="1"/>
    <col min="2308" max="2308" width="12.75" style="74"/>
    <col min="2309" max="2309" width="29.75" style="74" customWidth="1"/>
    <col min="2310" max="2310" width="17" style="74" customWidth="1"/>
    <col min="2311" max="2311" width="37" style="74" customWidth="1"/>
    <col min="2312" max="2312" width="17.375" style="74" customWidth="1"/>
    <col min="2313" max="2562" width="9" style="74" customWidth="1"/>
    <col min="2563" max="2563" width="29.625" style="74" customWidth="1"/>
    <col min="2564" max="2564" width="12.75" style="74"/>
    <col min="2565" max="2565" width="29.75" style="74" customWidth="1"/>
    <col min="2566" max="2566" width="17" style="74" customWidth="1"/>
    <col min="2567" max="2567" width="37" style="74" customWidth="1"/>
    <col min="2568" max="2568" width="17.375" style="74" customWidth="1"/>
    <col min="2569" max="2818" width="9" style="74" customWidth="1"/>
    <col min="2819" max="2819" width="29.625" style="74" customWidth="1"/>
    <col min="2820" max="2820" width="12.75" style="74"/>
    <col min="2821" max="2821" width="29.75" style="74" customWidth="1"/>
    <col min="2822" max="2822" width="17" style="74" customWidth="1"/>
    <col min="2823" max="2823" width="37" style="74" customWidth="1"/>
    <col min="2824" max="2824" width="17.375" style="74" customWidth="1"/>
    <col min="2825" max="3074" width="9" style="74" customWidth="1"/>
    <col min="3075" max="3075" width="29.625" style="74" customWidth="1"/>
    <col min="3076" max="3076" width="12.75" style="74"/>
    <col min="3077" max="3077" width="29.75" style="74" customWidth="1"/>
    <col min="3078" max="3078" width="17" style="74" customWidth="1"/>
    <col min="3079" max="3079" width="37" style="74" customWidth="1"/>
    <col min="3080" max="3080" width="17.375" style="74" customWidth="1"/>
    <col min="3081" max="3330" width="9" style="74" customWidth="1"/>
    <col min="3331" max="3331" width="29.625" style="74" customWidth="1"/>
    <col min="3332" max="3332" width="12.75" style="74"/>
    <col min="3333" max="3333" width="29.75" style="74" customWidth="1"/>
    <col min="3334" max="3334" width="17" style="74" customWidth="1"/>
    <col min="3335" max="3335" width="37" style="74" customWidth="1"/>
    <col min="3336" max="3336" width="17.375" style="74" customWidth="1"/>
    <col min="3337" max="3586" width="9" style="74" customWidth="1"/>
    <col min="3587" max="3587" width="29.625" style="74" customWidth="1"/>
    <col min="3588" max="3588" width="12.75" style="74"/>
    <col min="3589" max="3589" width="29.75" style="74" customWidth="1"/>
    <col min="3590" max="3590" width="17" style="74" customWidth="1"/>
    <col min="3591" max="3591" width="37" style="74" customWidth="1"/>
    <col min="3592" max="3592" width="17.375" style="74" customWidth="1"/>
    <col min="3593" max="3842" width="9" style="74" customWidth="1"/>
    <col min="3843" max="3843" width="29.625" style="74" customWidth="1"/>
    <col min="3844" max="3844" width="12.75" style="74"/>
    <col min="3845" max="3845" width="29.75" style="74" customWidth="1"/>
    <col min="3846" max="3846" width="17" style="74" customWidth="1"/>
    <col min="3847" max="3847" width="37" style="74" customWidth="1"/>
    <col min="3848" max="3848" width="17.375" style="74" customWidth="1"/>
    <col min="3849" max="4098" width="9" style="74" customWidth="1"/>
    <col min="4099" max="4099" width="29.625" style="74" customWidth="1"/>
    <col min="4100" max="4100" width="12.75" style="74"/>
    <col min="4101" max="4101" width="29.75" style="74" customWidth="1"/>
    <col min="4102" max="4102" width="17" style="74" customWidth="1"/>
    <col min="4103" max="4103" width="37" style="74" customWidth="1"/>
    <col min="4104" max="4104" width="17.375" style="74" customWidth="1"/>
    <col min="4105" max="4354" width="9" style="74" customWidth="1"/>
    <col min="4355" max="4355" width="29.625" style="74" customWidth="1"/>
    <col min="4356" max="4356" width="12.75" style="74"/>
    <col min="4357" max="4357" width="29.75" style="74" customWidth="1"/>
    <col min="4358" max="4358" width="17" style="74" customWidth="1"/>
    <col min="4359" max="4359" width="37" style="74" customWidth="1"/>
    <col min="4360" max="4360" width="17.375" style="74" customWidth="1"/>
    <col min="4361" max="4610" width="9" style="74" customWidth="1"/>
    <col min="4611" max="4611" width="29.625" style="74" customWidth="1"/>
    <col min="4612" max="4612" width="12.75" style="74"/>
    <col min="4613" max="4613" width="29.75" style="74" customWidth="1"/>
    <col min="4614" max="4614" width="17" style="74" customWidth="1"/>
    <col min="4615" max="4615" width="37" style="74" customWidth="1"/>
    <col min="4616" max="4616" width="17.375" style="74" customWidth="1"/>
    <col min="4617" max="4866" width="9" style="74" customWidth="1"/>
    <col min="4867" max="4867" width="29.625" style="74" customWidth="1"/>
    <col min="4868" max="4868" width="12.75" style="74"/>
    <col min="4869" max="4869" width="29.75" style="74" customWidth="1"/>
    <col min="4870" max="4870" width="17" style="74" customWidth="1"/>
    <col min="4871" max="4871" width="37" style="74" customWidth="1"/>
    <col min="4872" max="4872" width="17.375" style="74" customWidth="1"/>
    <col min="4873" max="5122" width="9" style="74" customWidth="1"/>
    <col min="5123" max="5123" width="29.625" style="74" customWidth="1"/>
    <col min="5124" max="5124" width="12.75" style="74"/>
    <col min="5125" max="5125" width="29.75" style="74" customWidth="1"/>
    <col min="5126" max="5126" width="17" style="74" customWidth="1"/>
    <col min="5127" max="5127" width="37" style="74" customWidth="1"/>
    <col min="5128" max="5128" width="17.375" style="74" customWidth="1"/>
    <col min="5129" max="5378" width="9" style="74" customWidth="1"/>
    <col min="5379" max="5379" width="29.625" style="74" customWidth="1"/>
    <col min="5380" max="5380" width="12.75" style="74"/>
    <col min="5381" max="5381" width="29.75" style="74" customWidth="1"/>
    <col min="5382" max="5382" width="17" style="74" customWidth="1"/>
    <col min="5383" max="5383" width="37" style="74" customWidth="1"/>
    <col min="5384" max="5384" width="17.375" style="74" customWidth="1"/>
    <col min="5385" max="5634" width="9" style="74" customWidth="1"/>
    <col min="5635" max="5635" width="29.625" style="74" customWidth="1"/>
    <col min="5636" max="5636" width="12.75" style="74"/>
    <col min="5637" max="5637" width="29.75" style="74" customWidth="1"/>
    <col min="5638" max="5638" width="17" style="74" customWidth="1"/>
    <col min="5639" max="5639" width="37" style="74" customWidth="1"/>
    <col min="5640" max="5640" width="17.375" style="74" customWidth="1"/>
    <col min="5641" max="5890" width="9" style="74" customWidth="1"/>
    <col min="5891" max="5891" width="29.625" style="74" customWidth="1"/>
    <col min="5892" max="5892" width="12.75" style="74"/>
    <col min="5893" max="5893" width="29.75" style="74" customWidth="1"/>
    <col min="5894" max="5894" width="17" style="74" customWidth="1"/>
    <col min="5895" max="5895" width="37" style="74" customWidth="1"/>
    <col min="5896" max="5896" width="17.375" style="74" customWidth="1"/>
    <col min="5897" max="6146" width="9" style="74" customWidth="1"/>
    <col min="6147" max="6147" width="29.625" style="74" customWidth="1"/>
    <col min="6148" max="6148" width="12.75" style="74"/>
    <col min="6149" max="6149" width="29.75" style="74" customWidth="1"/>
    <col min="6150" max="6150" width="17" style="74" customWidth="1"/>
    <col min="6151" max="6151" width="37" style="74" customWidth="1"/>
    <col min="6152" max="6152" width="17.375" style="74" customWidth="1"/>
    <col min="6153" max="6402" width="9" style="74" customWidth="1"/>
    <col min="6403" max="6403" width="29.625" style="74" customWidth="1"/>
    <col min="6404" max="6404" width="12.75" style="74"/>
    <col min="6405" max="6405" width="29.75" style="74" customWidth="1"/>
    <col min="6406" max="6406" width="17" style="74" customWidth="1"/>
    <col min="6407" max="6407" width="37" style="74" customWidth="1"/>
    <col min="6408" max="6408" width="17.375" style="74" customWidth="1"/>
    <col min="6409" max="6658" width="9" style="74" customWidth="1"/>
    <col min="6659" max="6659" width="29.625" style="74" customWidth="1"/>
    <col min="6660" max="6660" width="12.75" style="74"/>
    <col min="6661" max="6661" width="29.75" style="74" customWidth="1"/>
    <col min="6662" max="6662" width="17" style="74" customWidth="1"/>
    <col min="6663" max="6663" width="37" style="74" customWidth="1"/>
    <col min="6664" max="6664" width="17.375" style="74" customWidth="1"/>
    <col min="6665" max="6914" width="9" style="74" customWidth="1"/>
    <col min="6915" max="6915" width="29.625" style="74" customWidth="1"/>
    <col min="6916" max="6916" width="12.75" style="74"/>
    <col min="6917" max="6917" width="29.75" style="74" customWidth="1"/>
    <col min="6918" max="6918" width="17" style="74" customWidth="1"/>
    <col min="6919" max="6919" width="37" style="74" customWidth="1"/>
    <col min="6920" max="6920" width="17.375" style="74" customWidth="1"/>
    <col min="6921" max="7170" width="9" style="74" customWidth="1"/>
    <col min="7171" max="7171" width="29.625" style="74" customWidth="1"/>
    <col min="7172" max="7172" width="12.75" style="74"/>
    <col min="7173" max="7173" width="29.75" style="74" customWidth="1"/>
    <col min="7174" max="7174" width="17" style="74" customWidth="1"/>
    <col min="7175" max="7175" width="37" style="74" customWidth="1"/>
    <col min="7176" max="7176" width="17.375" style="74" customWidth="1"/>
    <col min="7177" max="7426" width="9" style="74" customWidth="1"/>
    <col min="7427" max="7427" width="29.625" style="74" customWidth="1"/>
    <col min="7428" max="7428" width="12.75" style="74"/>
    <col min="7429" max="7429" width="29.75" style="74" customWidth="1"/>
    <col min="7430" max="7430" width="17" style="74" customWidth="1"/>
    <col min="7431" max="7431" width="37" style="74" customWidth="1"/>
    <col min="7432" max="7432" width="17.375" style="74" customWidth="1"/>
    <col min="7433" max="7682" width="9" style="74" customWidth="1"/>
    <col min="7683" max="7683" width="29.625" style="74" customWidth="1"/>
    <col min="7684" max="7684" width="12.75" style="74"/>
    <col min="7685" max="7685" width="29.75" style="74" customWidth="1"/>
    <col min="7686" max="7686" width="17" style="74" customWidth="1"/>
    <col min="7687" max="7687" width="37" style="74" customWidth="1"/>
    <col min="7688" max="7688" width="17.375" style="74" customWidth="1"/>
    <col min="7689" max="7938" width="9" style="74" customWidth="1"/>
    <col min="7939" max="7939" width="29.625" style="74" customWidth="1"/>
    <col min="7940" max="7940" width="12.75" style="74"/>
    <col min="7941" max="7941" width="29.75" style="74" customWidth="1"/>
    <col min="7942" max="7942" width="17" style="74" customWidth="1"/>
    <col min="7943" max="7943" width="37" style="74" customWidth="1"/>
    <col min="7944" max="7944" width="17.375" style="74" customWidth="1"/>
    <col min="7945" max="8194" width="9" style="74" customWidth="1"/>
    <col min="8195" max="8195" width="29.625" style="74" customWidth="1"/>
    <col min="8196" max="8196" width="12.75" style="74"/>
    <col min="8197" max="8197" width="29.75" style="74" customWidth="1"/>
    <col min="8198" max="8198" width="17" style="74" customWidth="1"/>
    <col min="8199" max="8199" width="37" style="74" customWidth="1"/>
    <col min="8200" max="8200" width="17.375" style="74" customWidth="1"/>
    <col min="8201" max="8450" width="9" style="74" customWidth="1"/>
    <col min="8451" max="8451" width="29.625" style="74" customWidth="1"/>
    <col min="8452" max="8452" width="12.75" style="74"/>
    <col min="8453" max="8453" width="29.75" style="74" customWidth="1"/>
    <col min="8454" max="8454" width="17" style="74" customWidth="1"/>
    <col min="8455" max="8455" width="37" style="74" customWidth="1"/>
    <col min="8456" max="8456" width="17.375" style="74" customWidth="1"/>
    <col min="8457" max="8706" width="9" style="74" customWidth="1"/>
    <col min="8707" max="8707" width="29.625" style="74" customWidth="1"/>
    <col min="8708" max="8708" width="12.75" style="74"/>
    <col min="8709" max="8709" width="29.75" style="74" customWidth="1"/>
    <col min="8710" max="8710" width="17" style="74" customWidth="1"/>
    <col min="8711" max="8711" width="37" style="74" customWidth="1"/>
    <col min="8712" max="8712" width="17.375" style="74" customWidth="1"/>
    <col min="8713" max="8962" width="9" style="74" customWidth="1"/>
    <col min="8963" max="8963" width="29.625" style="74" customWidth="1"/>
    <col min="8964" max="8964" width="12.75" style="74"/>
    <col min="8965" max="8965" width="29.75" style="74" customWidth="1"/>
    <col min="8966" max="8966" width="17" style="74" customWidth="1"/>
    <col min="8967" max="8967" width="37" style="74" customWidth="1"/>
    <col min="8968" max="8968" width="17.375" style="74" customWidth="1"/>
    <col min="8969" max="9218" width="9" style="74" customWidth="1"/>
    <col min="9219" max="9219" width="29.625" style="74" customWidth="1"/>
    <col min="9220" max="9220" width="12.75" style="74"/>
    <col min="9221" max="9221" width="29.75" style="74" customWidth="1"/>
    <col min="9222" max="9222" width="17" style="74" customWidth="1"/>
    <col min="9223" max="9223" width="37" style="74" customWidth="1"/>
    <col min="9224" max="9224" width="17.375" style="74" customWidth="1"/>
    <col min="9225" max="9474" width="9" style="74" customWidth="1"/>
    <col min="9475" max="9475" width="29.625" style="74" customWidth="1"/>
    <col min="9476" max="9476" width="12.75" style="74"/>
    <col min="9477" max="9477" width="29.75" style="74" customWidth="1"/>
    <col min="9478" max="9478" width="17" style="74" customWidth="1"/>
    <col min="9479" max="9479" width="37" style="74" customWidth="1"/>
    <col min="9480" max="9480" width="17.375" style="74" customWidth="1"/>
    <col min="9481" max="9730" width="9" style="74" customWidth="1"/>
    <col min="9731" max="9731" width="29.625" style="74" customWidth="1"/>
    <col min="9732" max="9732" width="12.75" style="74"/>
    <col min="9733" max="9733" width="29.75" style="74" customWidth="1"/>
    <col min="9734" max="9734" width="17" style="74" customWidth="1"/>
    <col min="9735" max="9735" width="37" style="74" customWidth="1"/>
    <col min="9736" max="9736" width="17.375" style="74" customWidth="1"/>
    <col min="9737" max="9986" width="9" style="74" customWidth="1"/>
    <col min="9987" max="9987" width="29.625" style="74" customWidth="1"/>
    <col min="9988" max="9988" width="12.75" style="74"/>
    <col min="9989" max="9989" width="29.75" style="74" customWidth="1"/>
    <col min="9990" max="9990" width="17" style="74" customWidth="1"/>
    <col min="9991" max="9991" width="37" style="74" customWidth="1"/>
    <col min="9992" max="9992" width="17.375" style="74" customWidth="1"/>
    <col min="9993" max="10242" width="9" style="74" customWidth="1"/>
    <col min="10243" max="10243" width="29.625" style="74" customWidth="1"/>
    <col min="10244" max="10244" width="12.75" style="74"/>
    <col min="10245" max="10245" width="29.75" style="74" customWidth="1"/>
    <col min="10246" max="10246" width="17" style="74" customWidth="1"/>
    <col min="10247" max="10247" width="37" style="74" customWidth="1"/>
    <col min="10248" max="10248" width="17.375" style="74" customWidth="1"/>
    <col min="10249" max="10498" width="9" style="74" customWidth="1"/>
    <col min="10499" max="10499" width="29.625" style="74" customWidth="1"/>
    <col min="10500" max="10500" width="12.75" style="74"/>
    <col min="10501" max="10501" width="29.75" style="74" customWidth="1"/>
    <col min="10502" max="10502" width="17" style="74" customWidth="1"/>
    <col min="10503" max="10503" width="37" style="74" customWidth="1"/>
    <col min="10504" max="10504" width="17.375" style="74" customWidth="1"/>
    <col min="10505" max="10754" width="9" style="74" customWidth="1"/>
    <col min="10755" max="10755" width="29.625" style="74" customWidth="1"/>
    <col min="10756" max="10756" width="12.75" style="74"/>
    <col min="10757" max="10757" width="29.75" style="74" customWidth="1"/>
    <col min="10758" max="10758" width="17" style="74" customWidth="1"/>
    <col min="10759" max="10759" width="37" style="74" customWidth="1"/>
    <col min="10760" max="10760" width="17.375" style="74" customWidth="1"/>
    <col min="10761" max="11010" width="9" style="74" customWidth="1"/>
    <col min="11011" max="11011" width="29.625" style="74" customWidth="1"/>
    <col min="11012" max="11012" width="12.75" style="74"/>
    <col min="11013" max="11013" width="29.75" style="74" customWidth="1"/>
    <col min="11014" max="11014" width="17" style="74" customWidth="1"/>
    <col min="11015" max="11015" width="37" style="74" customWidth="1"/>
    <col min="11016" max="11016" width="17.375" style="74" customWidth="1"/>
    <col min="11017" max="11266" width="9" style="74" customWidth="1"/>
    <col min="11267" max="11267" width="29.625" style="74" customWidth="1"/>
    <col min="11268" max="11268" width="12.75" style="74"/>
    <col min="11269" max="11269" width="29.75" style="74" customWidth="1"/>
    <col min="11270" max="11270" width="17" style="74" customWidth="1"/>
    <col min="11271" max="11271" width="37" style="74" customWidth="1"/>
    <col min="11272" max="11272" width="17.375" style="74" customWidth="1"/>
    <col min="11273" max="11522" width="9" style="74" customWidth="1"/>
    <col min="11523" max="11523" width="29.625" style="74" customWidth="1"/>
    <col min="11524" max="11524" width="12.75" style="74"/>
    <col min="11525" max="11525" width="29.75" style="74" customWidth="1"/>
    <col min="11526" max="11526" width="17" style="74" customWidth="1"/>
    <col min="11527" max="11527" width="37" style="74" customWidth="1"/>
    <col min="11528" max="11528" width="17.375" style="74" customWidth="1"/>
    <col min="11529" max="11778" width="9" style="74" customWidth="1"/>
    <col min="11779" max="11779" width="29.625" style="74" customWidth="1"/>
    <col min="11780" max="11780" width="12.75" style="74"/>
    <col min="11781" max="11781" width="29.75" style="74" customWidth="1"/>
    <col min="11782" max="11782" width="17" style="74" customWidth="1"/>
    <col min="11783" max="11783" width="37" style="74" customWidth="1"/>
    <col min="11784" max="11784" width="17.375" style="74" customWidth="1"/>
    <col min="11785" max="12034" width="9" style="74" customWidth="1"/>
    <col min="12035" max="12035" width="29.625" style="74" customWidth="1"/>
    <col min="12036" max="12036" width="12.75" style="74"/>
    <col min="12037" max="12037" width="29.75" style="74" customWidth="1"/>
    <col min="12038" max="12038" width="17" style="74" customWidth="1"/>
    <col min="12039" max="12039" width="37" style="74" customWidth="1"/>
    <col min="12040" max="12040" width="17.375" style="74" customWidth="1"/>
    <col min="12041" max="12290" width="9" style="74" customWidth="1"/>
    <col min="12291" max="12291" width="29.625" style="74" customWidth="1"/>
    <col min="12292" max="12292" width="12.75" style="74"/>
    <col min="12293" max="12293" width="29.75" style="74" customWidth="1"/>
    <col min="12294" max="12294" width="17" style="74" customWidth="1"/>
    <col min="12295" max="12295" width="37" style="74" customWidth="1"/>
    <col min="12296" max="12296" width="17.375" style="74" customWidth="1"/>
    <col min="12297" max="12546" width="9" style="74" customWidth="1"/>
    <col min="12547" max="12547" width="29.625" style="74" customWidth="1"/>
    <col min="12548" max="12548" width="12.75" style="74"/>
    <col min="12549" max="12549" width="29.75" style="74" customWidth="1"/>
    <col min="12550" max="12550" width="17" style="74" customWidth="1"/>
    <col min="12551" max="12551" width="37" style="74" customWidth="1"/>
    <col min="12552" max="12552" width="17.375" style="74" customWidth="1"/>
    <col min="12553" max="12802" width="9" style="74" customWidth="1"/>
    <col min="12803" max="12803" width="29.625" style="74" customWidth="1"/>
    <col min="12804" max="12804" width="12.75" style="74"/>
    <col min="12805" max="12805" width="29.75" style="74" customWidth="1"/>
    <col min="12806" max="12806" width="17" style="74" customWidth="1"/>
    <col min="12807" max="12807" width="37" style="74" customWidth="1"/>
    <col min="12808" max="12808" width="17.375" style="74" customWidth="1"/>
    <col min="12809" max="13058" width="9" style="74" customWidth="1"/>
    <col min="13059" max="13059" width="29.625" style="74" customWidth="1"/>
    <col min="13060" max="13060" width="12.75" style="74"/>
    <col min="13061" max="13061" width="29.75" style="74" customWidth="1"/>
    <col min="13062" max="13062" width="17" style="74" customWidth="1"/>
    <col min="13063" max="13063" width="37" style="74" customWidth="1"/>
    <col min="13064" max="13064" width="17.375" style="74" customWidth="1"/>
    <col min="13065" max="13314" width="9" style="74" customWidth="1"/>
    <col min="13315" max="13315" width="29.625" style="74" customWidth="1"/>
    <col min="13316" max="13316" width="12.75" style="74"/>
    <col min="13317" max="13317" width="29.75" style="74" customWidth="1"/>
    <col min="13318" max="13318" width="17" style="74" customWidth="1"/>
    <col min="13319" max="13319" width="37" style="74" customWidth="1"/>
    <col min="13320" max="13320" width="17.375" style="74" customWidth="1"/>
    <col min="13321" max="13570" width="9" style="74" customWidth="1"/>
    <col min="13571" max="13571" width="29.625" style="74" customWidth="1"/>
    <col min="13572" max="13572" width="12.75" style="74"/>
    <col min="13573" max="13573" width="29.75" style="74" customWidth="1"/>
    <col min="13574" max="13574" width="17" style="74" customWidth="1"/>
    <col min="13575" max="13575" width="37" style="74" customWidth="1"/>
    <col min="13576" max="13576" width="17.375" style="74" customWidth="1"/>
    <col min="13577" max="13826" width="9" style="74" customWidth="1"/>
    <col min="13827" max="13827" width="29.625" style="74" customWidth="1"/>
    <col min="13828" max="13828" width="12.75" style="74"/>
    <col min="13829" max="13829" width="29.75" style="74" customWidth="1"/>
    <col min="13830" max="13830" width="17" style="74" customWidth="1"/>
    <col min="13831" max="13831" width="37" style="74" customWidth="1"/>
    <col min="13832" max="13832" width="17.375" style="74" customWidth="1"/>
    <col min="13833" max="14082" width="9" style="74" customWidth="1"/>
    <col min="14083" max="14083" width="29.625" style="74" customWidth="1"/>
    <col min="14084" max="14084" width="12.75" style="74"/>
    <col min="14085" max="14085" width="29.75" style="74" customWidth="1"/>
    <col min="14086" max="14086" width="17" style="74" customWidth="1"/>
    <col min="14087" max="14087" width="37" style="74" customWidth="1"/>
    <col min="14088" max="14088" width="17.375" style="74" customWidth="1"/>
    <col min="14089" max="14338" width="9" style="74" customWidth="1"/>
    <col min="14339" max="14339" width="29.625" style="74" customWidth="1"/>
    <col min="14340" max="14340" width="12.75" style="74"/>
    <col min="14341" max="14341" width="29.75" style="74" customWidth="1"/>
    <col min="14342" max="14342" width="17" style="74" customWidth="1"/>
    <col min="14343" max="14343" width="37" style="74" customWidth="1"/>
    <col min="14344" max="14344" width="17.375" style="74" customWidth="1"/>
    <col min="14345" max="14594" width="9" style="74" customWidth="1"/>
    <col min="14595" max="14595" width="29.625" style="74" customWidth="1"/>
    <col min="14596" max="14596" width="12.75" style="74"/>
    <col min="14597" max="14597" width="29.75" style="74" customWidth="1"/>
    <col min="14598" max="14598" width="17" style="74" customWidth="1"/>
    <col min="14599" max="14599" width="37" style="74" customWidth="1"/>
    <col min="14600" max="14600" width="17.375" style="74" customWidth="1"/>
    <col min="14601" max="14850" width="9" style="74" customWidth="1"/>
    <col min="14851" max="14851" width="29.625" style="74" customWidth="1"/>
    <col min="14852" max="14852" width="12.75" style="74"/>
    <col min="14853" max="14853" width="29.75" style="74" customWidth="1"/>
    <col min="14854" max="14854" width="17" style="74" customWidth="1"/>
    <col min="14855" max="14855" width="37" style="74" customWidth="1"/>
    <col min="14856" max="14856" width="17.375" style="74" customWidth="1"/>
    <col min="14857" max="15106" width="9" style="74" customWidth="1"/>
    <col min="15107" max="15107" width="29.625" style="74" customWidth="1"/>
    <col min="15108" max="15108" width="12.75" style="74"/>
    <col min="15109" max="15109" width="29.75" style="74" customWidth="1"/>
    <col min="15110" max="15110" width="17" style="74" customWidth="1"/>
    <col min="15111" max="15111" width="37" style="74" customWidth="1"/>
    <col min="15112" max="15112" width="17.375" style="74" customWidth="1"/>
    <col min="15113" max="15362" width="9" style="74" customWidth="1"/>
    <col min="15363" max="15363" width="29.625" style="74" customWidth="1"/>
    <col min="15364" max="15364" width="12.75" style="74"/>
    <col min="15365" max="15365" width="29.75" style="74" customWidth="1"/>
    <col min="15366" max="15366" width="17" style="74" customWidth="1"/>
    <col min="15367" max="15367" width="37" style="74" customWidth="1"/>
    <col min="15368" max="15368" width="17.375" style="74" customWidth="1"/>
    <col min="15369" max="15618" width="9" style="74" customWidth="1"/>
    <col min="15619" max="15619" width="29.625" style="74" customWidth="1"/>
    <col min="15620" max="15620" width="12.75" style="74"/>
    <col min="15621" max="15621" width="29.75" style="74" customWidth="1"/>
    <col min="15622" max="15622" width="17" style="74" customWidth="1"/>
    <col min="15623" max="15623" width="37" style="74" customWidth="1"/>
    <col min="15624" max="15624" width="17.375" style="74" customWidth="1"/>
    <col min="15625" max="15874" width="9" style="74" customWidth="1"/>
    <col min="15875" max="15875" width="29.625" style="74" customWidth="1"/>
    <col min="15876" max="15876" width="12.75" style="74"/>
    <col min="15877" max="15877" width="29.75" style="74" customWidth="1"/>
    <col min="15878" max="15878" width="17" style="74" customWidth="1"/>
    <col min="15879" max="15879" width="37" style="74" customWidth="1"/>
    <col min="15880" max="15880" width="17.375" style="74" customWidth="1"/>
    <col min="15881" max="16130" width="9" style="74" customWidth="1"/>
    <col min="16131" max="16131" width="29.625" style="74" customWidth="1"/>
    <col min="16132" max="16132" width="12.75" style="74"/>
    <col min="16133" max="16133" width="29.75" style="74" customWidth="1"/>
    <col min="16134" max="16134" width="17" style="74" customWidth="1"/>
    <col min="16135" max="16135" width="37" style="74" customWidth="1"/>
    <col min="16136" max="16136" width="17.375" style="74" customWidth="1"/>
    <col min="16137" max="16381" width="9" style="74" customWidth="1"/>
    <col min="16382" max="16382" width="9" style="74"/>
    <col min="16383" max="16384" width="12.75" style="74"/>
  </cols>
  <sheetData>
    <row r="1" spans="1:15" s="68" customFormat="1" ht="18.75" customHeight="1">
      <c r="A1" s="372" t="s">
        <v>647</v>
      </c>
      <c r="B1" s="372"/>
      <c r="C1" s="372"/>
      <c r="D1" s="372"/>
      <c r="E1" s="372"/>
      <c r="F1" s="372"/>
      <c r="G1" s="372"/>
      <c r="H1" s="372"/>
      <c r="I1" s="28"/>
      <c r="J1" s="28"/>
      <c r="K1" s="28"/>
      <c r="L1" s="28"/>
      <c r="M1" s="28"/>
    </row>
    <row r="2" spans="1:15" s="69" customFormat="1" ht="27.6" customHeight="1">
      <c r="A2" s="366" t="s">
        <v>648</v>
      </c>
      <c r="B2" s="366"/>
      <c r="C2" s="366"/>
      <c r="D2" s="366"/>
      <c r="E2" s="366"/>
      <c r="F2" s="366"/>
      <c r="G2" s="366"/>
      <c r="H2" s="366"/>
      <c r="I2" s="366"/>
      <c r="J2" s="366"/>
      <c r="K2" s="366"/>
      <c r="L2" s="366"/>
      <c r="M2" s="366"/>
      <c r="N2" s="366"/>
      <c r="O2" s="51"/>
    </row>
    <row r="3" spans="1:15" ht="23.25" customHeight="1">
      <c r="A3" s="247"/>
      <c r="B3" s="247"/>
      <c r="C3" s="247"/>
      <c r="D3" s="247"/>
      <c r="E3" s="247"/>
      <c r="F3" s="247"/>
      <c r="G3" s="247"/>
      <c r="H3" s="247"/>
      <c r="I3" s="380" t="s">
        <v>37</v>
      </c>
      <c r="J3" s="380"/>
      <c r="K3" s="380"/>
      <c r="L3" s="380"/>
      <c r="M3" s="380"/>
      <c r="N3" s="380"/>
      <c r="O3" s="256"/>
    </row>
    <row r="4" spans="1:15" s="71" customFormat="1" ht="48.95" customHeight="1">
      <c r="A4" s="55" t="s">
        <v>38</v>
      </c>
      <c r="B4" s="56" t="s">
        <v>39</v>
      </c>
      <c r="C4" s="56" t="s">
        <v>40</v>
      </c>
      <c r="D4" s="56" t="s">
        <v>41</v>
      </c>
      <c r="E4" s="56" t="s">
        <v>42</v>
      </c>
      <c r="F4" s="56" t="s">
        <v>43</v>
      </c>
      <c r="G4" s="237" t="s">
        <v>44</v>
      </c>
      <c r="H4" s="84" t="s">
        <v>649</v>
      </c>
      <c r="I4" s="56" t="s">
        <v>39</v>
      </c>
      <c r="J4" s="56" t="s">
        <v>40</v>
      </c>
      <c r="K4" s="56" t="s">
        <v>41</v>
      </c>
      <c r="L4" s="56" t="s">
        <v>42</v>
      </c>
      <c r="M4" s="56" t="s">
        <v>43</v>
      </c>
      <c r="N4" s="237" t="s">
        <v>44</v>
      </c>
      <c r="O4" s="257"/>
    </row>
    <row r="5" spans="1:15" s="71" customFormat="1" ht="24" customHeight="1">
      <c r="A5" s="55" t="s">
        <v>46</v>
      </c>
      <c r="B5" s="248">
        <f>B6+B19</f>
        <v>0</v>
      </c>
      <c r="C5" s="248">
        <f>C6+C19</f>
        <v>0</v>
      </c>
      <c r="D5" s="248">
        <f t="shared" ref="D5:L5" si="0">D6+D19</f>
        <v>0</v>
      </c>
      <c r="E5" s="248">
        <f t="shared" si="0"/>
        <v>0</v>
      </c>
      <c r="F5" s="249" t="s">
        <v>47</v>
      </c>
      <c r="G5" s="249" t="s">
        <v>47</v>
      </c>
      <c r="H5" s="84" t="s">
        <v>46</v>
      </c>
      <c r="I5" s="248">
        <f t="shared" si="0"/>
        <v>0</v>
      </c>
      <c r="J5" s="248">
        <f t="shared" si="0"/>
        <v>0</v>
      </c>
      <c r="K5" s="248">
        <f t="shared" si="0"/>
        <v>0</v>
      </c>
      <c r="L5" s="248">
        <f t="shared" si="0"/>
        <v>0</v>
      </c>
      <c r="M5" s="249" t="s">
        <v>47</v>
      </c>
      <c r="N5" s="249" t="s">
        <v>47</v>
      </c>
      <c r="O5" s="258"/>
    </row>
    <row r="6" spans="1:15" s="72" customFormat="1" ht="24" customHeight="1">
      <c r="A6" s="88" t="s">
        <v>48</v>
      </c>
      <c r="B6" s="250">
        <f>SUM(B7:B10)</f>
        <v>0</v>
      </c>
      <c r="C6" s="250">
        <f>SUM(C7:C10)</f>
        <v>0</v>
      </c>
      <c r="D6" s="250">
        <f>SUM(D7:D10)</f>
        <v>0</v>
      </c>
      <c r="E6" s="250">
        <f>SUM(E7:E10)</f>
        <v>0</v>
      </c>
      <c r="F6" s="251"/>
      <c r="G6" s="251"/>
      <c r="H6" s="90" t="s">
        <v>49</v>
      </c>
      <c r="I6" s="250">
        <f>I7+I12+I15+I17</f>
        <v>0</v>
      </c>
      <c r="J6" s="250">
        <f>J7+J12+J15+J17</f>
        <v>0</v>
      </c>
      <c r="K6" s="250">
        <f>K7+K12+K15+K17</f>
        <v>0</v>
      </c>
      <c r="L6" s="250">
        <f>L7+L12+L15+L17</f>
        <v>0</v>
      </c>
      <c r="M6" s="251"/>
      <c r="N6" s="251"/>
      <c r="O6" s="259"/>
    </row>
    <row r="7" spans="1:15" s="70" customFormat="1" ht="24" customHeight="1">
      <c r="A7" s="95" t="s">
        <v>650</v>
      </c>
      <c r="B7" s="252"/>
      <c r="C7" s="252"/>
      <c r="D7" s="252"/>
      <c r="E7" s="252"/>
      <c r="F7" s="249"/>
      <c r="G7" s="249"/>
      <c r="H7" s="95" t="s">
        <v>651</v>
      </c>
      <c r="I7" s="252"/>
      <c r="J7" s="252"/>
      <c r="K7" s="252"/>
      <c r="L7" s="252"/>
      <c r="M7" s="249"/>
      <c r="N7" s="249"/>
      <c r="O7" s="260"/>
    </row>
    <row r="8" spans="1:15" s="70" customFormat="1" ht="24" customHeight="1">
      <c r="A8" s="95" t="s">
        <v>652</v>
      </c>
      <c r="B8" s="252"/>
      <c r="C8" s="252"/>
      <c r="D8" s="252"/>
      <c r="E8" s="252"/>
      <c r="F8" s="249"/>
      <c r="G8" s="249"/>
      <c r="H8" s="95" t="s">
        <v>653</v>
      </c>
      <c r="I8" s="252"/>
      <c r="J8" s="252"/>
      <c r="K8" s="252"/>
      <c r="L8" s="252"/>
      <c r="M8" s="249"/>
      <c r="N8" s="249"/>
      <c r="O8" s="260"/>
    </row>
    <row r="9" spans="1:15" s="70" customFormat="1" ht="24" customHeight="1">
      <c r="A9" s="95" t="s">
        <v>654</v>
      </c>
      <c r="B9" s="252"/>
      <c r="C9" s="252"/>
      <c r="D9" s="252"/>
      <c r="E9" s="252"/>
      <c r="F9" s="249"/>
      <c r="G9" s="249"/>
      <c r="H9" s="95" t="s">
        <v>655</v>
      </c>
      <c r="I9" s="252"/>
      <c r="J9" s="252"/>
      <c r="K9" s="252"/>
      <c r="L9" s="252"/>
      <c r="M9" s="249"/>
      <c r="N9" s="249"/>
      <c r="O9" s="260"/>
    </row>
    <row r="10" spans="1:15" s="70" customFormat="1" ht="24" customHeight="1">
      <c r="A10" s="253" t="s">
        <v>656</v>
      </c>
      <c r="B10" s="252"/>
      <c r="C10" s="252"/>
      <c r="D10" s="252"/>
      <c r="E10" s="252"/>
      <c r="F10" s="249"/>
      <c r="G10" s="249"/>
      <c r="H10" s="95" t="s">
        <v>657</v>
      </c>
      <c r="I10" s="252"/>
      <c r="J10" s="252"/>
      <c r="K10" s="252"/>
      <c r="L10" s="252"/>
      <c r="M10" s="249"/>
      <c r="N10" s="249"/>
      <c r="O10" s="260"/>
    </row>
    <row r="11" spans="1:15" s="70" customFormat="1" ht="24" customHeight="1">
      <c r="A11" s="95"/>
      <c r="B11" s="252"/>
      <c r="C11" s="252"/>
      <c r="D11" s="252"/>
      <c r="E11" s="252"/>
      <c r="F11" s="249"/>
      <c r="G11" s="249"/>
      <c r="H11" s="253" t="s">
        <v>658</v>
      </c>
      <c r="I11" s="252"/>
      <c r="J11" s="252"/>
      <c r="K11" s="252"/>
      <c r="L11" s="252"/>
      <c r="M11" s="249"/>
      <c r="N11" s="249"/>
      <c r="O11" s="260"/>
    </row>
    <row r="12" spans="1:15" s="70" customFormat="1" ht="24" customHeight="1">
      <c r="A12" s="95"/>
      <c r="B12" s="252"/>
      <c r="C12" s="252"/>
      <c r="D12" s="252"/>
      <c r="E12" s="252"/>
      <c r="F12" s="249"/>
      <c r="G12" s="249"/>
      <c r="H12" s="95" t="s">
        <v>659</v>
      </c>
      <c r="I12" s="252"/>
      <c r="J12" s="252"/>
      <c r="K12" s="252"/>
      <c r="L12" s="252"/>
      <c r="M12" s="249"/>
      <c r="N12" s="249"/>
      <c r="O12" s="260"/>
    </row>
    <row r="13" spans="1:15" s="70" customFormat="1" ht="24" customHeight="1">
      <c r="A13" s="95"/>
      <c r="B13" s="252"/>
      <c r="C13" s="252"/>
      <c r="D13" s="252"/>
      <c r="E13" s="252"/>
      <c r="F13" s="249"/>
      <c r="G13" s="249"/>
      <c r="H13" s="93" t="s">
        <v>660</v>
      </c>
      <c r="I13" s="252"/>
      <c r="J13" s="252"/>
      <c r="K13" s="252"/>
      <c r="L13" s="252"/>
      <c r="M13" s="249"/>
      <c r="N13" s="249"/>
      <c r="O13" s="260"/>
    </row>
    <row r="14" spans="1:15" s="70" customFormat="1" ht="24" customHeight="1">
      <c r="A14" s="95"/>
      <c r="B14" s="252"/>
      <c r="C14" s="252"/>
      <c r="D14" s="252"/>
      <c r="E14" s="252"/>
      <c r="F14" s="249"/>
      <c r="G14" s="249"/>
      <c r="H14" s="254" t="s">
        <v>661</v>
      </c>
      <c r="I14" s="252"/>
      <c r="J14" s="252"/>
      <c r="K14" s="252"/>
      <c r="L14" s="252"/>
      <c r="M14" s="249"/>
      <c r="N14" s="249"/>
      <c r="O14" s="260"/>
    </row>
    <row r="15" spans="1:15" s="70" customFormat="1" ht="24" customHeight="1">
      <c r="A15" s="95"/>
      <c r="B15" s="252"/>
      <c r="C15" s="252"/>
      <c r="D15" s="252"/>
      <c r="E15" s="252"/>
      <c r="F15" s="249"/>
      <c r="G15" s="249"/>
      <c r="H15" s="95" t="s">
        <v>662</v>
      </c>
      <c r="I15" s="252"/>
      <c r="J15" s="252"/>
      <c r="K15" s="252"/>
      <c r="L15" s="252"/>
      <c r="M15" s="249"/>
      <c r="N15" s="249"/>
      <c r="O15" s="260"/>
    </row>
    <row r="16" spans="1:15" s="70" customFormat="1" ht="24" customHeight="1">
      <c r="A16" s="95"/>
      <c r="B16" s="252"/>
      <c r="C16" s="252"/>
      <c r="D16" s="252"/>
      <c r="E16" s="252"/>
      <c r="F16" s="249"/>
      <c r="G16" s="249"/>
      <c r="H16" s="255" t="s">
        <v>663</v>
      </c>
      <c r="I16" s="252"/>
      <c r="J16" s="252"/>
      <c r="K16" s="252"/>
      <c r="L16" s="252"/>
      <c r="M16" s="249"/>
      <c r="N16" s="249"/>
      <c r="O16" s="260"/>
    </row>
    <row r="17" spans="1:15" s="70" customFormat="1" ht="24" customHeight="1">
      <c r="A17" s="95"/>
      <c r="B17" s="252"/>
      <c r="C17" s="252"/>
      <c r="D17" s="252"/>
      <c r="E17" s="252"/>
      <c r="F17" s="249"/>
      <c r="G17" s="249"/>
      <c r="H17" s="95" t="s">
        <v>664</v>
      </c>
      <c r="I17" s="252"/>
      <c r="J17" s="252"/>
      <c r="K17" s="252"/>
      <c r="L17" s="252"/>
      <c r="M17" s="249"/>
      <c r="N17" s="249"/>
      <c r="O17" s="260"/>
    </row>
    <row r="18" spans="1:15" s="70" customFormat="1" ht="24" customHeight="1">
      <c r="A18" s="95"/>
      <c r="B18" s="252"/>
      <c r="C18" s="252"/>
      <c r="D18" s="252"/>
      <c r="E18" s="252"/>
      <c r="F18" s="249"/>
      <c r="G18" s="249"/>
      <c r="H18" s="254" t="s">
        <v>665</v>
      </c>
      <c r="I18" s="252"/>
      <c r="J18" s="252"/>
      <c r="K18" s="252"/>
      <c r="L18" s="252"/>
      <c r="M18" s="249"/>
      <c r="N18" s="249"/>
      <c r="O18" s="260"/>
    </row>
    <row r="19" spans="1:15" s="72" customFormat="1" ht="24" customHeight="1">
      <c r="A19" s="88" t="s">
        <v>96</v>
      </c>
      <c r="B19" s="250">
        <f>SUM(B20:B21)</f>
        <v>0</v>
      </c>
      <c r="C19" s="250">
        <f>SUM(C20:C21)</f>
        <v>0</v>
      </c>
      <c r="D19" s="250">
        <f t="shared" ref="D19:L19" si="1">SUM(D20:D21)</f>
        <v>0</v>
      </c>
      <c r="E19" s="250">
        <f t="shared" si="1"/>
        <v>0</v>
      </c>
      <c r="F19" s="251" t="s">
        <v>47</v>
      </c>
      <c r="G19" s="251" t="s">
        <v>47</v>
      </c>
      <c r="H19" s="88" t="s">
        <v>97</v>
      </c>
      <c r="I19" s="250">
        <f t="shared" si="1"/>
        <v>0</v>
      </c>
      <c r="J19" s="250">
        <f t="shared" si="1"/>
        <v>0</v>
      </c>
      <c r="K19" s="250">
        <f t="shared" si="1"/>
        <v>0</v>
      </c>
      <c r="L19" s="250">
        <f t="shared" si="1"/>
        <v>0</v>
      </c>
      <c r="M19" s="251"/>
      <c r="N19" s="251"/>
      <c r="O19" s="259"/>
    </row>
    <row r="20" spans="1:15" s="70" customFormat="1" ht="24" customHeight="1">
      <c r="A20" s="200" t="s">
        <v>590</v>
      </c>
      <c r="B20" s="96"/>
      <c r="C20" s="96"/>
      <c r="D20" s="96"/>
      <c r="E20" s="96"/>
      <c r="F20" s="249"/>
      <c r="G20" s="249"/>
      <c r="H20" s="200" t="s">
        <v>666</v>
      </c>
      <c r="I20" s="96"/>
      <c r="J20" s="96"/>
      <c r="K20" s="96"/>
      <c r="L20" s="96"/>
      <c r="M20" s="249"/>
      <c r="N20" s="249"/>
      <c r="O20" s="261"/>
    </row>
    <row r="21" spans="1:15" s="70" customFormat="1" ht="24" customHeight="1">
      <c r="A21" s="200" t="s">
        <v>591</v>
      </c>
      <c r="B21" s="96"/>
      <c r="C21" s="96"/>
      <c r="D21" s="96"/>
      <c r="E21" s="96"/>
      <c r="F21" s="249"/>
      <c r="G21" s="249"/>
      <c r="H21" s="200" t="s">
        <v>592</v>
      </c>
      <c r="I21" s="96"/>
      <c r="J21" s="96"/>
      <c r="K21" s="96"/>
      <c r="L21" s="96"/>
      <c r="M21" s="249"/>
      <c r="N21" s="249"/>
      <c r="O21" s="261"/>
    </row>
    <row r="22" spans="1:15" s="73" customFormat="1" ht="24.95" customHeight="1">
      <c r="A22" s="381" t="s">
        <v>667</v>
      </c>
      <c r="B22" s="381"/>
      <c r="C22" s="381"/>
      <c r="D22" s="381"/>
    </row>
    <row r="23" spans="1:15" ht="20.100000000000001" customHeight="1"/>
    <row r="24" spans="1:15" ht="20.100000000000001" customHeight="1"/>
    <row r="25" spans="1:15" ht="20.100000000000001" customHeight="1"/>
    <row r="26" spans="1:15" ht="20.100000000000001" customHeight="1"/>
  </sheetData>
  <mergeCells count="4">
    <mergeCell ref="A1:H1"/>
    <mergeCell ref="A2:N2"/>
    <mergeCell ref="I3:N3"/>
    <mergeCell ref="A22:D22"/>
  </mergeCells>
  <phoneticPr fontId="62" type="noConversion"/>
  <printOptions horizontalCentered="1"/>
  <pageMargins left="0.15748031496063" right="0.15748031496063" top="0.511811023622047" bottom="0.31496062992126" header="0.31496062992126" footer="0.31496062992126"/>
  <pageSetup paperSize="9" scale="81" fitToHeight="0" orientation="landscape"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911">
    <pageSetUpPr fitToPage="1"/>
  </sheetPr>
  <dimension ref="A1:WVR36"/>
  <sheetViews>
    <sheetView showZeros="0" workbookViewId="0">
      <selection activeCell="A17" sqref="A17:K17"/>
    </sheetView>
  </sheetViews>
  <sheetFormatPr defaultColWidth="9" defaultRowHeight="27" customHeight="1"/>
  <cols>
    <col min="1" max="1" width="31.625" style="49" customWidth="1"/>
    <col min="2" max="4" width="8.25" style="50" customWidth="1"/>
    <col min="5" max="5" width="11.25" style="50" customWidth="1"/>
    <col min="6" max="6" width="9.75" style="50" customWidth="1"/>
    <col min="7" max="7" width="31.375" style="50" customWidth="1"/>
    <col min="8" max="10" width="8.25" style="50" customWidth="1"/>
    <col min="11" max="11" width="11.25" style="50" customWidth="1"/>
    <col min="12" max="12" width="9.75" style="50" customWidth="1"/>
    <col min="13" max="255" width="9" style="50"/>
    <col min="256" max="256" width="36.75" style="50" customWidth="1"/>
    <col min="257" max="257" width="11.625" style="50" customWidth="1"/>
    <col min="258" max="258" width="8.125" style="50" customWidth="1"/>
    <col min="259" max="259" width="36.5" style="50" customWidth="1"/>
    <col min="260" max="260" width="10.75" style="50" customWidth="1"/>
    <col min="261" max="261" width="8.125" style="50" customWidth="1"/>
    <col min="262" max="262" width="9.125" style="50" customWidth="1"/>
    <col min="263" max="266" width="9" style="50" hidden="1" customWidth="1"/>
    <col min="267" max="511" width="9" style="50"/>
    <col min="512" max="512" width="36.75" style="50" customWidth="1"/>
    <col min="513" max="513" width="11.625" style="50" customWidth="1"/>
    <col min="514" max="514" width="8.125" style="50" customWidth="1"/>
    <col min="515" max="515" width="36.5" style="50" customWidth="1"/>
    <col min="516" max="516" width="10.75" style="50" customWidth="1"/>
    <col min="517" max="517" width="8.125" style="50" customWidth="1"/>
    <col min="518" max="518" width="9.125" style="50" customWidth="1"/>
    <col min="519" max="522" width="9" style="50" hidden="1" customWidth="1"/>
    <col min="523" max="767" width="9" style="50"/>
    <col min="768" max="768" width="36.75" style="50" customWidth="1"/>
    <col min="769" max="769" width="11.625" style="50" customWidth="1"/>
    <col min="770" max="770" width="8.125" style="50" customWidth="1"/>
    <col min="771" max="771" width="36.5" style="50" customWidth="1"/>
    <col min="772" max="772" width="10.75" style="50" customWidth="1"/>
    <col min="773" max="773" width="8.125" style="50" customWidth="1"/>
    <col min="774" max="774" width="9.125" style="50" customWidth="1"/>
    <col min="775" max="778" width="9" style="50" hidden="1" customWidth="1"/>
    <col min="779" max="1023" width="9" style="50"/>
    <col min="1024" max="1024" width="36.75" style="50" customWidth="1"/>
    <col min="1025" max="1025" width="11.625" style="50" customWidth="1"/>
    <col min="1026" max="1026" width="8.125" style="50" customWidth="1"/>
    <col min="1027" max="1027" width="36.5" style="50" customWidth="1"/>
    <col min="1028" max="1028" width="10.75" style="50" customWidth="1"/>
    <col min="1029" max="1029" width="8.125" style="50" customWidth="1"/>
    <col min="1030" max="1030" width="9.125" style="50" customWidth="1"/>
    <col min="1031" max="1034" width="9" style="50" hidden="1" customWidth="1"/>
    <col min="1035" max="1279" width="9" style="50"/>
    <col min="1280" max="1280" width="36.75" style="50" customWidth="1"/>
    <col min="1281" max="1281" width="11.625" style="50" customWidth="1"/>
    <col min="1282" max="1282" width="8.125" style="50" customWidth="1"/>
    <col min="1283" max="1283" width="36.5" style="50" customWidth="1"/>
    <col min="1284" max="1284" width="10.75" style="50" customWidth="1"/>
    <col min="1285" max="1285" width="8.125" style="50" customWidth="1"/>
    <col min="1286" max="1286" width="9.125" style="50" customWidth="1"/>
    <col min="1287" max="1290" width="9" style="50" hidden="1" customWidth="1"/>
    <col min="1291" max="1535" width="9" style="50"/>
    <col min="1536" max="1536" width="36.75" style="50" customWidth="1"/>
    <col min="1537" max="1537" width="11.625" style="50" customWidth="1"/>
    <col min="1538" max="1538" width="8.125" style="50" customWidth="1"/>
    <col min="1539" max="1539" width="36.5" style="50" customWidth="1"/>
    <col min="1540" max="1540" width="10.75" style="50" customWidth="1"/>
    <col min="1541" max="1541" width="8.125" style="50" customWidth="1"/>
    <col min="1542" max="1542" width="9.125" style="50" customWidth="1"/>
    <col min="1543" max="1546" width="9" style="50" hidden="1" customWidth="1"/>
    <col min="1547" max="1791" width="9" style="50"/>
    <col min="1792" max="1792" width="36.75" style="50" customWidth="1"/>
    <col min="1793" max="1793" width="11.625" style="50" customWidth="1"/>
    <col min="1794" max="1794" width="8.125" style="50" customWidth="1"/>
    <col min="1795" max="1795" width="36.5" style="50" customWidth="1"/>
    <col min="1796" max="1796" width="10.75" style="50" customWidth="1"/>
    <col min="1797" max="1797" width="8.125" style="50" customWidth="1"/>
    <col min="1798" max="1798" width="9.125" style="50" customWidth="1"/>
    <col min="1799" max="1802" width="9" style="50" hidden="1" customWidth="1"/>
    <col min="1803" max="2047" width="9" style="50"/>
    <col min="2048" max="2048" width="36.75" style="50" customWidth="1"/>
    <col min="2049" max="2049" width="11.625" style="50" customWidth="1"/>
    <col min="2050" max="2050" width="8.125" style="50" customWidth="1"/>
    <col min="2051" max="2051" width="36.5" style="50" customWidth="1"/>
    <col min="2052" max="2052" width="10.75" style="50" customWidth="1"/>
    <col min="2053" max="2053" width="8.125" style="50" customWidth="1"/>
    <col min="2054" max="2054" width="9.125" style="50" customWidth="1"/>
    <col min="2055" max="2058" width="9" style="50" hidden="1" customWidth="1"/>
    <col min="2059" max="2303" width="9" style="50"/>
    <col min="2304" max="2304" width="36.75" style="50" customWidth="1"/>
    <col min="2305" max="2305" width="11.625" style="50" customWidth="1"/>
    <col min="2306" max="2306" width="8.125" style="50" customWidth="1"/>
    <col min="2307" max="2307" width="36.5" style="50" customWidth="1"/>
    <col min="2308" max="2308" width="10.75" style="50" customWidth="1"/>
    <col min="2309" max="2309" width="8.125" style="50" customWidth="1"/>
    <col min="2310" max="2310" width="9.125" style="50" customWidth="1"/>
    <col min="2311" max="2314" width="9" style="50" hidden="1" customWidth="1"/>
    <col min="2315" max="2559" width="9" style="50"/>
    <col min="2560" max="2560" width="36.75" style="50" customWidth="1"/>
    <col min="2561" max="2561" width="11.625" style="50" customWidth="1"/>
    <col min="2562" max="2562" width="8.125" style="50" customWidth="1"/>
    <col min="2563" max="2563" width="36.5" style="50" customWidth="1"/>
    <col min="2564" max="2564" width="10.75" style="50" customWidth="1"/>
    <col min="2565" max="2565" width="8.125" style="50" customWidth="1"/>
    <col min="2566" max="2566" width="9.125" style="50" customWidth="1"/>
    <col min="2567" max="2570" width="9" style="50" hidden="1" customWidth="1"/>
    <col min="2571" max="2815" width="9" style="50"/>
    <col min="2816" max="2816" width="36.75" style="50" customWidth="1"/>
    <col min="2817" max="2817" width="11.625" style="50" customWidth="1"/>
    <col min="2818" max="2818" width="8.125" style="50" customWidth="1"/>
    <col min="2819" max="2819" width="36.5" style="50" customWidth="1"/>
    <col min="2820" max="2820" width="10.75" style="50" customWidth="1"/>
    <col min="2821" max="2821" width="8.125" style="50" customWidth="1"/>
    <col min="2822" max="2822" width="9.125" style="50" customWidth="1"/>
    <col min="2823" max="2826" width="9" style="50" hidden="1" customWidth="1"/>
    <col min="2827" max="3071" width="9" style="50"/>
    <col min="3072" max="3072" width="36.75" style="50" customWidth="1"/>
    <col min="3073" max="3073" width="11.625" style="50" customWidth="1"/>
    <col min="3074" max="3074" width="8.125" style="50" customWidth="1"/>
    <col min="3075" max="3075" width="36.5" style="50" customWidth="1"/>
    <col min="3076" max="3076" width="10.75" style="50" customWidth="1"/>
    <col min="3077" max="3077" width="8.125" style="50" customWidth="1"/>
    <col min="3078" max="3078" width="9.125" style="50" customWidth="1"/>
    <col min="3079" max="3082" width="9" style="50" hidden="1" customWidth="1"/>
    <col min="3083" max="3327" width="9" style="50"/>
    <col min="3328" max="3328" width="36.75" style="50" customWidth="1"/>
    <col min="3329" max="3329" width="11.625" style="50" customWidth="1"/>
    <col min="3330" max="3330" width="8.125" style="50" customWidth="1"/>
    <col min="3331" max="3331" width="36.5" style="50" customWidth="1"/>
    <col min="3332" max="3332" width="10.75" style="50" customWidth="1"/>
    <col min="3333" max="3333" width="8.125" style="50" customWidth="1"/>
    <col min="3334" max="3334" width="9.125" style="50" customWidth="1"/>
    <col min="3335" max="3338" width="9" style="50" hidden="1" customWidth="1"/>
    <col min="3339" max="3583" width="9" style="50"/>
    <col min="3584" max="3584" width="36.75" style="50" customWidth="1"/>
    <col min="3585" max="3585" width="11.625" style="50" customWidth="1"/>
    <col min="3586" max="3586" width="8.125" style="50" customWidth="1"/>
    <col min="3587" max="3587" width="36.5" style="50" customWidth="1"/>
    <col min="3588" max="3588" width="10.75" style="50" customWidth="1"/>
    <col min="3589" max="3589" width="8.125" style="50" customWidth="1"/>
    <col min="3590" max="3590" width="9.125" style="50" customWidth="1"/>
    <col min="3591" max="3594" width="9" style="50" hidden="1" customWidth="1"/>
    <col min="3595" max="3839" width="9" style="50"/>
    <col min="3840" max="3840" width="36.75" style="50" customWidth="1"/>
    <col min="3841" max="3841" width="11.625" style="50" customWidth="1"/>
    <col min="3842" max="3842" width="8.125" style="50" customWidth="1"/>
    <col min="3843" max="3843" width="36.5" style="50" customWidth="1"/>
    <col min="3844" max="3844" width="10.75" style="50" customWidth="1"/>
    <col min="3845" max="3845" width="8.125" style="50" customWidth="1"/>
    <col min="3846" max="3846" width="9.125" style="50" customWidth="1"/>
    <col min="3847" max="3850" width="9" style="50" hidden="1" customWidth="1"/>
    <col min="3851" max="4095" width="9" style="50"/>
    <col min="4096" max="4096" width="36.75" style="50" customWidth="1"/>
    <col min="4097" max="4097" width="11.625" style="50" customWidth="1"/>
    <col min="4098" max="4098" width="8.125" style="50" customWidth="1"/>
    <col min="4099" max="4099" width="36.5" style="50" customWidth="1"/>
    <col min="4100" max="4100" width="10.75" style="50" customWidth="1"/>
    <col min="4101" max="4101" width="8.125" style="50" customWidth="1"/>
    <col min="4102" max="4102" width="9.125" style="50" customWidth="1"/>
    <col min="4103" max="4106" width="9" style="50" hidden="1" customWidth="1"/>
    <col min="4107" max="4351" width="9" style="50"/>
    <col min="4352" max="4352" width="36.75" style="50" customWidth="1"/>
    <col min="4353" max="4353" width="11.625" style="50" customWidth="1"/>
    <col min="4354" max="4354" width="8.125" style="50" customWidth="1"/>
    <col min="4355" max="4355" width="36.5" style="50" customWidth="1"/>
    <col min="4356" max="4356" width="10.75" style="50" customWidth="1"/>
    <col min="4357" max="4357" width="8.125" style="50" customWidth="1"/>
    <col min="4358" max="4358" width="9.125" style="50" customWidth="1"/>
    <col min="4359" max="4362" width="9" style="50" hidden="1" customWidth="1"/>
    <col min="4363" max="4607" width="9" style="50"/>
    <col min="4608" max="4608" width="36.75" style="50" customWidth="1"/>
    <col min="4609" max="4609" width="11.625" style="50" customWidth="1"/>
    <col min="4610" max="4610" width="8.125" style="50" customWidth="1"/>
    <col min="4611" max="4611" width="36.5" style="50" customWidth="1"/>
    <col min="4612" max="4612" width="10.75" style="50" customWidth="1"/>
    <col min="4613" max="4613" width="8.125" style="50" customWidth="1"/>
    <col min="4614" max="4614" width="9.125" style="50" customWidth="1"/>
    <col min="4615" max="4618" width="9" style="50" hidden="1" customWidth="1"/>
    <col min="4619" max="4863" width="9" style="50"/>
    <col min="4864" max="4864" width="36.75" style="50" customWidth="1"/>
    <col min="4865" max="4865" width="11.625" style="50" customWidth="1"/>
    <col min="4866" max="4866" width="8.125" style="50" customWidth="1"/>
    <col min="4867" max="4867" width="36.5" style="50" customWidth="1"/>
    <col min="4868" max="4868" width="10.75" style="50" customWidth="1"/>
    <col min="4869" max="4869" width="8.125" style="50" customWidth="1"/>
    <col min="4870" max="4870" width="9.125" style="50" customWidth="1"/>
    <col min="4871" max="4874" width="9" style="50" hidden="1" customWidth="1"/>
    <col min="4875" max="5119" width="9" style="50"/>
    <col min="5120" max="5120" width="36.75" style="50" customWidth="1"/>
    <col min="5121" max="5121" width="11.625" style="50" customWidth="1"/>
    <col min="5122" max="5122" width="8.125" style="50" customWidth="1"/>
    <col min="5123" max="5123" width="36.5" style="50" customWidth="1"/>
    <col min="5124" max="5124" width="10.75" style="50" customWidth="1"/>
    <col min="5125" max="5125" width="8.125" style="50" customWidth="1"/>
    <col min="5126" max="5126" width="9.125" style="50" customWidth="1"/>
    <col min="5127" max="5130" width="9" style="50" hidden="1" customWidth="1"/>
    <col min="5131" max="5375" width="9" style="50"/>
    <col min="5376" max="5376" width="36.75" style="50" customWidth="1"/>
    <col min="5377" max="5377" width="11.625" style="50" customWidth="1"/>
    <col min="5378" max="5378" width="8.125" style="50" customWidth="1"/>
    <col min="5379" max="5379" width="36.5" style="50" customWidth="1"/>
    <col min="5380" max="5380" width="10.75" style="50" customWidth="1"/>
    <col min="5381" max="5381" width="8.125" style="50" customWidth="1"/>
    <col min="5382" max="5382" width="9.125" style="50" customWidth="1"/>
    <col min="5383" max="5386" width="9" style="50" hidden="1" customWidth="1"/>
    <col min="5387" max="5631" width="9" style="50"/>
    <col min="5632" max="5632" width="36.75" style="50" customWidth="1"/>
    <col min="5633" max="5633" width="11.625" style="50" customWidth="1"/>
    <col min="5634" max="5634" width="8.125" style="50" customWidth="1"/>
    <col min="5635" max="5635" width="36.5" style="50" customWidth="1"/>
    <col min="5636" max="5636" width="10.75" style="50" customWidth="1"/>
    <col min="5637" max="5637" width="8.125" style="50" customWidth="1"/>
    <col min="5638" max="5638" width="9.125" style="50" customWidth="1"/>
    <col min="5639" max="5642" width="9" style="50" hidden="1" customWidth="1"/>
    <col min="5643" max="5887" width="9" style="50"/>
    <col min="5888" max="5888" width="36.75" style="50" customWidth="1"/>
    <col min="5889" max="5889" width="11.625" style="50" customWidth="1"/>
    <col min="5890" max="5890" width="8.125" style="50" customWidth="1"/>
    <col min="5891" max="5891" width="36.5" style="50" customWidth="1"/>
    <col min="5892" max="5892" width="10.75" style="50" customWidth="1"/>
    <col min="5893" max="5893" width="8.125" style="50" customWidth="1"/>
    <col min="5894" max="5894" width="9.125" style="50" customWidth="1"/>
    <col min="5895" max="5898" width="9" style="50" hidden="1" customWidth="1"/>
    <col min="5899" max="6143" width="9" style="50"/>
    <col min="6144" max="6144" width="36.75" style="50" customWidth="1"/>
    <col min="6145" max="6145" width="11.625" style="50" customWidth="1"/>
    <col min="6146" max="6146" width="8.125" style="50" customWidth="1"/>
    <col min="6147" max="6147" width="36.5" style="50" customWidth="1"/>
    <col min="6148" max="6148" width="10.75" style="50" customWidth="1"/>
    <col min="6149" max="6149" width="8.125" style="50" customWidth="1"/>
    <col min="6150" max="6150" width="9.125" style="50" customWidth="1"/>
    <col min="6151" max="6154" width="9" style="50" hidden="1" customWidth="1"/>
    <col min="6155" max="6399" width="9" style="50"/>
    <col min="6400" max="6400" width="36.75" style="50" customWidth="1"/>
    <col min="6401" max="6401" width="11.625" style="50" customWidth="1"/>
    <col min="6402" max="6402" width="8.125" style="50" customWidth="1"/>
    <col min="6403" max="6403" width="36.5" style="50" customWidth="1"/>
    <col min="6404" max="6404" width="10.75" style="50" customWidth="1"/>
    <col min="6405" max="6405" width="8.125" style="50" customWidth="1"/>
    <col min="6406" max="6406" width="9.125" style="50" customWidth="1"/>
    <col min="6407" max="6410" width="9" style="50" hidden="1" customWidth="1"/>
    <col min="6411" max="6655" width="9" style="50"/>
    <col min="6656" max="6656" width="36.75" style="50" customWidth="1"/>
    <col min="6657" max="6657" width="11.625" style="50" customWidth="1"/>
    <col min="6658" max="6658" width="8.125" style="50" customWidth="1"/>
    <col min="6659" max="6659" width="36.5" style="50" customWidth="1"/>
    <col min="6660" max="6660" width="10.75" style="50" customWidth="1"/>
    <col min="6661" max="6661" width="8.125" style="50" customWidth="1"/>
    <col min="6662" max="6662" width="9.125" style="50" customWidth="1"/>
    <col min="6663" max="6666" width="9" style="50" hidden="1" customWidth="1"/>
    <col min="6667" max="6911" width="9" style="50"/>
    <col min="6912" max="6912" width="36.75" style="50" customWidth="1"/>
    <col min="6913" max="6913" width="11.625" style="50" customWidth="1"/>
    <col min="6914" max="6914" width="8.125" style="50" customWidth="1"/>
    <col min="6915" max="6915" width="36.5" style="50" customWidth="1"/>
    <col min="6916" max="6916" width="10.75" style="50" customWidth="1"/>
    <col min="6917" max="6917" width="8.125" style="50" customWidth="1"/>
    <col min="6918" max="6918" width="9.125" style="50" customWidth="1"/>
    <col min="6919" max="6922" width="9" style="50" hidden="1" customWidth="1"/>
    <col min="6923" max="7167" width="9" style="50"/>
    <col min="7168" max="7168" width="36.75" style="50" customWidth="1"/>
    <col min="7169" max="7169" width="11.625" style="50" customWidth="1"/>
    <col min="7170" max="7170" width="8.125" style="50" customWidth="1"/>
    <col min="7171" max="7171" width="36.5" style="50" customWidth="1"/>
    <col min="7172" max="7172" width="10.75" style="50" customWidth="1"/>
    <col min="7173" max="7173" width="8.125" style="50" customWidth="1"/>
    <col min="7174" max="7174" width="9.125" style="50" customWidth="1"/>
    <col min="7175" max="7178" width="9" style="50" hidden="1" customWidth="1"/>
    <col min="7179" max="7423" width="9" style="50"/>
    <col min="7424" max="7424" width="36.75" style="50" customWidth="1"/>
    <col min="7425" max="7425" width="11.625" style="50" customWidth="1"/>
    <col min="7426" max="7426" width="8.125" style="50" customWidth="1"/>
    <col min="7427" max="7427" width="36.5" style="50" customWidth="1"/>
    <col min="7428" max="7428" width="10.75" style="50" customWidth="1"/>
    <col min="7429" max="7429" width="8.125" style="50" customWidth="1"/>
    <col min="7430" max="7430" width="9.125" style="50" customWidth="1"/>
    <col min="7431" max="7434" width="9" style="50" hidden="1" customWidth="1"/>
    <col min="7435" max="7679" width="9" style="50"/>
    <col min="7680" max="7680" width="36.75" style="50" customWidth="1"/>
    <col min="7681" max="7681" width="11.625" style="50" customWidth="1"/>
    <col min="7682" max="7682" width="8.125" style="50" customWidth="1"/>
    <col min="7683" max="7683" width="36.5" style="50" customWidth="1"/>
    <col min="7684" max="7684" width="10.75" style="50" customWidth="1"/>
    <col min="7685" max="7685" width="8.125" style="50" customWidth="1"/>
    <col min="7686" max="7686" width="9.125" style="50" customWidth="1"/>
    <col min="7687" max="7690" width="9" style="50" hidden="1" customWidth="1"/>
    <col min="7691" max="7935" width="9" style="50"/>
    <col min="7936" max="7936" width="36.75" style="50" customWidth="1"/>
    <col min="7937" max="7937" width="11.625" style="50" customWidth="1"/>
    <col min="7938" max="7938" width="8.125" style="50" customWidth="1"/>
    <col min="7939" max="7939" width="36.5" style="50" customWidth="1"/>
    <col min="7940" max="7940" width="10.75" style="50" customWidth="1"/>
    <col min="7941" max="7941" width="8.125" style="50" customWidth="1"/>
    <col min="7942" max="7942" width="9.125" style="50" customWidth="1"/>
    <col min="7943" max="7946" width="9" style="50" hidden="1" customWidth="1"/>
    <col min="7947" max="8191" width="9" style="50"/>
    <col min="8192" max="8192" width="36.75" style="50" customWidth="1"/>
    <col min="8193" max="8193" width="11.625" style="50" customWidth="1"/>
    <col min="8194" max="8194" width="8.125" style="50" customWidth="1"/>
    <col min="8195" max="8195" width="36.5" style="50" customWidth="1"/>
    <col min="8196" max="8196" width="10.75" style="50" customWidth="1"/>
    <col min="8197" max="8197" width="8.125" style="50" customWidth="1"/>
    <col min="8198" max="8198" width="9.125" style="50" customWidth="1"/>
    <col min="8199" max="8202" width="9" style="50" hidden="1" customWidth="1"/>
    <col min="8203" max="8447" width="9" style="50"/>
    <col min="8448" max="8448" width="36.75" style="50" customWidth="1"/>
    <col min="8449" max="8449" width="11.625" style="50" customWidth="1"/>
    <col min="8450" max="8450" width="8.125" style="50" customWidth="1"/>
    <col min="8451" max="8451" width="36.5" style="50" customWidth="1"/>
    <col min="8452" max="8452" width="10.75" style="50" customWidth="1"/>
    <col min="8453" max="8453" width="8.125" style="50" customWidth="1"/>
    <col min="8454" max="8454" width="9.125" style="50" customWidth="1"/>
    <col min="8455" max="8458" width="9" style="50" hidden="1" customWidth="1"/>
    <col min="8459" max="8703" width="9" style="50"/>
    <col min="8704" max="8704" width="36.75" style="50" customWidth="1"/>
    <col min="8705" max="8705" width="11.625" style="50" customWidth="1"/>
    <col min="8706" max="8706" width="8.125" style="50" customWidth="1"/>
    <col min="8707" max="8707" width="36.5" style="50" customWidth="1"/>
    <col min="8708" max="8708" width="10.75" style="50" customWidth="1"/>
    <col min="8709" max="8709" width="8.125" style="50" customWidth="1"/>
    <col min="8710" max="8710" width="9.125" style="50" customWidth="1"/>
    <col min="8711" max="8714" width="9" style="50" hidden="1" customWidth="1"/>
    <col min="8715" max="8959" width="9" style="50"/>
    <col min="8960" max="8960" width="36.75" style="50" customWidth="1"/>
    <col min="8961" max="8961" width="11.625" style="50" customWidth="1"/>
    <col min="8962" max="8962" width="8.125" style="50" customWidth="1"/>
    <col min="8963" max="8963" width="36.5" style="50" customWidth="1"/>
    <col min="8964" max="8964" width="10.75" style="50" customWidth="1"/>
    <col min="8965" max="8965" width="8.125" style="50" customWidth="1"/>
    <col min="8966" max="8966" width="9.125" style="50" customWidth="1"/>
    <col min="8967" max="8970" width="9" style="50" hidden="1" customWidth="1"/>
    <col min="8971" max="9215" width="9" style="50"/>
    <col min="9216" max="9216" width="36.75" style="50" customWidth="1"/>
    <col min="9217" max="9217" width="11.625" style="50" customWidth="1"/>
    <col min="9218" max="9218" width="8.125" style="50" customWidth="1"/>
    <col min="9219" max="9219" width="36.5" style="50" customWidth="1"/>
    <col min="9220" max="9220" width="10.75" style="50" customWidth="1"/>
    <col min="9221" max="9221" width="8.125" style="50" customWidth="1"/>
    <col min="9222" max="9222" width="9.125" style="50" customWidth="1"/>
    <col min="9223" max="9226" width="9" style="50" hidden="1" customWidth="1"/>
    <col min="9227" max="9471" width="9" style="50"/>
    <col min="9472" max="9472" width="36.75" style="50" customWidth="1"/>
    <col min="9473" max="9473" width="11.625" style="50" customWidth="1"/>
    <col min="9474" max="9474" width="8.125" style="50" customWidth="1"/>
    <col min="9475" max="9475" width="36.5" style="50" customWidth="1"/>
    <col min="9476" max="9476" width="10.75" style="50" customWidth="1"/>
    <col min="9477" max="9477" width="8.125" style="50" customWidth="1"/>
    <col min="9478" max="9478" width="9.125" style="50" customWidth="1"/>
    <col min="9479" max="9482" width="9" style="50" hidden="1" customWidth="1"/>
    <col min="9483" max="9727" width="9" style="50"/>
    <col min="9728" max="9728" width="36.75" style="50" customWidth="1"/>
    <col min="9729" max="9729" width="11.625" style="50" customWidth="1"/>
    <col min="9730" max="9730" width="8.125" style="50" customWidth="1"/>
    <col min="9731" max="9731" width="36.5" style="50" customWidth="1"/>
    <col min="9732" max="9732" width="10.75" style="50" customWidth="1"/>
    <col min="9733" max="9733" width="8.125" style="50" customWidth="1"/>
    <col min="9734" max="9734" width="9.125" style="50" customWidth="1"/>
    <col min="9735" max="9738" width="9" style="50" hidden="1" customWidth="1"/>
    <col min="9739" max="9983" width="9" style="50"/>
    <col min="9984" max="9984" width="36.75" style="50" customWidth="1"/>
    <col min="9985" max="9985" width="11.625" style="50" customWidth="1"/>
    <col min="9986" max="9986" width="8.125" style="50" customWidth="1"/>
    <col min="9987" max="9987" width="36.5" style="50" customWidth="1"/>
    <col min="9988" max="9988" width="10.75" style="50" customWidth="1"/>
    <col min="9989" max="9989" width="8.125" style="50" customWidth="1"/>
    <col min="9990" max="9990" width="9.125" style="50" customWidth="1"/>
    <col min="9991" max="9994" width="9" style="50" hidden="1" customWidth="1"/>
    <col min="9995" max="10239" width="9" style="50"/>
    <col min="10240" max="10240" width="36.75" style="50" customWidth="1"/>
    <col min="10241" max="10241" width="11.625" style="50" customWidth="1"/>
    <col min="10242" max="10242" width="8.125" style="50" customWidth="1"/>
    <col min="10243" max="10243" width="36.5" style="50" customWidth="1"/>
    <col min="10244" max="10244" width="10.75" style="50" customWidth="1"/>
    <col min="10245" max="10245" width="8.125" style="50" customWidth="1"/>
    <col min="10246" max="10246" width="9.125" style="50" customWidth="1"/>
    <col min="10247" max="10250" width="9" style="50" hidden="1" customWidth="1"/>
    <col min="10251" max="10495" width="9" style="50"/>
    <col min="10496" max="10496" width="36.75" style="50" customWidth="1"/>
    <col min="10497" max="10497" width="11.625" style="50" customWidth="1"/>
    <col min="10498" max="10498" width="8.125" style="50" customWidth="1"/>
    <col min="10499" max="10499" width="36.5" style="50" customWidth="1"/>
    <col min="10500" max="10500" width="10.75" style="50" customWidth="1"/>
    <col min="10501" max="10501" width="8.125" style="50" customWidth="1"/>
    <col min="10502" max="10502" width="9.125" style="50" customWidth="1"/>
    <col min="10503" max="10506" width="9" style="50" hidden="1" customWidth="1"/>
    <col min="10507" max="10751" width="9" style="50"/>
    <col min="10752" max="10752" width="36.75" style="50" customWidth="1"/>
    <col min="10753" max="10753" width="11.625" style="50" customWidth="1"/>
    <col min="10754" max="10754" width="8.125" style="50" customWidth="1"/>
    <col min="10755" max="10755" width="36.5" style="50" customWidth="1"/>
    <col min="10756" max="10756" width="10.75" style="50" customWidth="1"/>
    <col min="10757" max="10757" width="8.125" style="50" customWidth="1"/>
    <col min="10758" max="10758" width="9.125" style="50" customWidth="1"/>
    <col min="10759" max="10762" width="9" style="50" hidden="1" customWidth="1"/>
    <col min="10763" max="11007" width="9" style="50"/>
    <col min="11008" max="11008" width="36.75" style="50" customWidth="1"/>
    <col min="11009" max="11009" width="11.625" style="50" customWidth="1"/>
    <col min="11010" max="11010" width="8.125" style="50" customWidth="1"/>
    <col min="11011" max="11011" width="36.5" style="50" customWidth="1"/>
    <col min="11012" max="11012" width="10.75" style="50" customWidth="1"/>
    <col min="11013" max="11013" width="8.125" style="50" customWidth="1"/>
    <col min="11014" max="11014" width="9.125" style="50" customWidth="1"/>
    <col min="11015" max="11018" width="9" style="50" hidden="1" customWidth="1"/>
    <col min="11019" max="11263" width="9" style="50"/>
    <col min="11264" max="11264" width="36.75" style="50" customWidth="1"/>
    <col min="11265" max="11265" width="11.625" style="50" customWidth="1"/>
    <col min="11266" max="11266" width="8.125" style="50" customWidth="1"/>
    <col min="11267" max="11267" width="36.5" style="50" customWidth="1"/>
    <col min="11268" max="11268" width="10.75" style="50" customWidth="1"/>
    <col min="11269" max="11269" width="8.125" style="50" customWidth="1"/>
    <col min="11270" max="11270" width="9.125" style="50" customWidth="1"/>
    <col min="11271" max="11274" width="9" style="50" hidden="1" customWidth="1"/>
    <col min="11275" max="11519" width="9" style="50"/>
    <col min="11520" max="11520" width="36.75" style="50" customWidth="1"/>
    <col min="11521" max="11521" width="11.625" style="50" customWidth="1"/>
    <col min="11522" max="11522" width="8.125" style="50" customWidth="1"/>
    <col min="11523" max="11523" width="36.5" style="50" customWidth="1"/>
    <col min="11524" max="11524" width="10.75" style="50" customWidth="1"/>
    <col min="11525" max="11525" width="8.125" style="50" customWidth="1"/>
    <col min="11526" max="11526" width="9.125" style="50" customWidth="1"/>
    <col min="11527" max="11530" width="9" style="50" hidden="1" customWidth="1"/>
    <col min="11531" max="11775" width="9" style="50"/>
    <col min="11776" max="11776" width="36.75" style="50" customWidth="1"/>
    <col min="11777" max="11777" width="11.625" style="50" customWidth="1"/>
    <col min="11778" max="11778" width="8.125" style="50" customWidth="1"/>
    <col min="11779" max="11779" width="36.5" style="50" customWidth="1"/>
    <col min="11780" max="11780" width="10.75" style="50" customWidth="1"/>
    <col min="11781" max="11781" width="8.125" style="50" customWidth="1"/>
    <col min="11782" max="11782" width="9.125" style="50" customWidth="1"/>
    <col min="11783" max="11786" width="9" style="50" hidden="1" customWidth="1"/>
    <col min="11787" max="12031" width="9" style="50"/>
    <col min="12032" max="12032" width="36.75" style="50" customWidth="1"/>
    <col min="12033" max="12033" width="11.625" style="50" customWidth="1"/>
    <col min="12034" max="12034" width="8.125" style="50" customWidth="1"/>
    <col min="12035" max="12035" width="36.5" style="50" customWidth="1"/>
    <col min="12036" max="12036" width="10.75" style="50" customWidth="1"/>
    <col min="12037" max="12037" width="8.125" style="50" customWidth="1"/>
    <col min="12038" max="12038" width="9.125" style="50" customWidth="1"/>
    <col min="12039" max="12042" width="9" style="50" hidden="1" customWidth="1"/>
    <col min="12043" max="12287" width="9" style="50"/>
    <col min="12288" max="12288" width="36.75" style="50" customWidth="1"/>
    <col min="12289" max="12289" width="11.625" style="50" customWidth="1"/>
    <col min="12290" max="12290" width="8.125" style="50" customWidth="1"/>
    <col min="12291" max="12291" width="36.5" style="50" customWidth="1"/>
    <col min="12292" max="12292" width="10.75" style="50" customWidth="1"/>
    <col min="12293" max="12293" width="8.125" style="50" customWidth="1"/>
    <col min="12294" max="12294" width="9.125" style="50" customWidth="1"/>
    <col min="12295" max="12298" width="9" style="50" hidden="1" customWidth="1"/>
    <col min="12299" max="12543" width="9" style="50"/>
    <col min="12544" max="12544" width="36.75" style="50" customWidth="1"/>
    <col min="12545" max="12545" width="11.625" style="50" customWidth="1"/>
    <col min="12546" max="12546" width="8.125" style="50" customWidth="1"/>
    <col min="12547" max="12547" width="36.5" style="50" customWidth="1"/>
    <col min="12548" max="12548" width="10.75" style="50" customWidth="1"/>
    <col min="12549" max="12549" width="8.125" style="50" customWidth="1"/>
    <col min="12550" max="12550" width="9.125" style="50" customWidth="1"/>
    <col min="12551" max="12554" width="9" style="50" hidden="1" customWidth="1"/>
    <col min="12555" max="12799" width="9" style="50"/>
    <col min="12800" max="12800" width="36.75" style="50" customWidth="1"/>
    <col min="12801" max="12801" width="11.625" style="50" customWidth="1"/>
    <col min="12802" max="12802" width="8.125" style="50" customWidth="1"/>
    <col min="12803" max="12803" width="36.5" style="50" customWidth="1"/>
    <col min="12804" max="12804" width="10.75" style="50" customWidth="1"/>
    <col min="12805" max="12805" width="8.125" style="50" customWidth="1"/>
    <col min="12806" max="12806" width="9.125" style="50" customWidth="1"/>
    <col min="12807" max="12810" width="9" style="50" hidden="1" customWidth="1"/>
    <col min="12811" max="13055" width="9" style="50"/>
    <col min="13056" max="13056" width="36.75" style="50" customWidth="1"/>
    <col min="13057" max="13057" width="11.625" style="50" customWidth="1"/>
    <col min="13058" max="13058" width="8.125" style="50" customWidth="1"/>
    <col min="13059" max="13059" width="36.5" style="50" customWidth="1"/>
    <col min="13060" max="13060" width="10.75" style="50" customWidth="1"/>
    <col min="13061" max="13061" width="8.125" style="50" customWidth="1"/>
    <col min="13062" max="13062" width="9.125" style="50" customWidth="1"/>
    <col min="13063" max="13066" width="9" style="50" hidden="1" customWidth="1"/>
    <col min="13067" max="13311" width="9" style="50"/>
    <col min="13312" max="13312" width="36.75" style="50" customWidth="1"/>
    <col min="13313" max="13313" width="11.625" style="50" customWidth="1"/>
    <col min="13314" max="13314" width="8.125" style="50" customWidth="1"/>
    <col min="13315" max="13315" width="36.5" style="50" customWidth="1"/>
    <col min="13316" max="13316" width="10.75" style="50" customWidth="1"/>
    <col min="13317" max="13317" width="8.125" style="50" customWidth="1"/>
    <col min="13318" max="13318" width="9.125" style="50" customWidth="1"/>
    <col min="13319" max="13322" width="9" style="50" hidden="1" customWidth="1"/>
    <col min="13323" max="13567" width="9" style="50"/>
    <col min="13568" max="13568" width="36.75" style="50" customWidth="1"/>
    <col min="13569" max="13569" width="11.625" style="50" customWidth="1"/>
    <col min="13570" max="13570" width="8.125" style="50" customWidth="1"/>
    <col min="13571" max="13571" width="36.5" style="50" customWidth="1"/>
    <col min="13572" max="13572" width="10.75" style="50" customWidth="1"/>
    <col min="13573" max="13573" width="8.125" style="50" customWidth="1"/>
    <col min="13574" max="13574" width="9.125" style="50" customWidth="1"/>
    <col min="13575" max="13578" width="9" style="50" hidden="1" customWidth="1"/>
    <col min="13579" max="13823" width="9" style="50"/>
    <col min="13824" max="13824" width="36.75" style="50" customWidth="1"/>
    <col min="13825" max="13825" width="11.625" style="50" customWidth="1"/>
    <col min="13826" max="13826" width="8.125" style="50" customWidth="1"/>
    <col min="13827" max="13827" width="36.5" style="50" customWidth="1"/>
    <col min="13828" max="13828" width="10.75" style="50" customWidth="1"/>
    <col min="13829" max="13829" width="8.125" style="50" customWidth="1"/>
    <col min="13830" max="13830" width="9.125" style="50" customWidth="1"/>
    <col min="13831" max="13834" width="9" style="50" hidden="1" customWidth="1"/>
    <col min="13835" max="14079" width="9" style="50"/>
    <col min="14080" max="14080" width="36.75" style="50" customWidth="1"/>
    <col min="14081" max="14081" width="11.625" style="50" customWidth="1"/>
    <col min="14082" max="14082" width="8.125" style="50" customWidth="1"/>
    <col min="14083" max="14083" width="36.5" style="50" customWidth="1"/>
    <col min="14084" max="14084" width="10.75" style="50" customWidth="1"/>
    <col min="14085" max="14085" width="8.125" style="50" customWidth="1"/>
    <col min="14086" max="14086" width="9.125" style="50" customWidth="1"/>
    <col min="14087" max="14090" width="9" style="50" hidden="1" customWidth="1"/>
    <col min="14091" max="14335" width="9" style="50"/>
    <col min="14336" max="14336" width="36.75" style="50" customWidth="1"/>
    <col min="14337" max="14337" width="11.625" style="50" customWidth="1"/>
    <col min="14338" max="14338" width="8.125" style="50" customWidth="1"/>
    <col min="14339" max="14339" width="36.5" style="50" customWidth="1"/>
    <col min="14340" max="14340" width="10.75" style="50" customWidth="1"/>
    <col min="14341" max="14341" width="8.125" style="50" customWidth="1"/>
    <col min="14342" max="14342" width="9.125" style="50" customWidth="1"/>
    <col min="14343" max="14346" width="9" style="50" hidden="1" customWidth="1"/>
    <col min="14347" max="14591" width="9" style="50"/>
    <col min="14592" max="14592" width="36.75" style="50" customWidth="1"/>
    <col min="14593" max="14593" width="11.625" style="50" customWidth="1"/>
    <col min="14594" max="14594" width="8.125" style="50" customWidth="1"/>
    <col min="14595" max="14595" width="36.5" style="50" customWidth="1"/>
    <col min="14596" max="14596" width="10.75" style="50" customWidth="1"/>
    <col min="14597" max="14597" width="8.125" style="50" customWidth="1"/>
    <col min="14598" max="14598" width="9.125" style="50" customWidth="1"/>
    <col min="14599" max="14602" width="9" style="50" hidden="1" customWidth="1"/>
    <col min="14603" max="14847" width="9" style="50"/>
    <col min="14848" max="14848" width="36.75" style="50" customWidth="1"/>
    <col min="14849" max="14849" width="11.625" style="50" customWidth="1"/>
    <col min="14850" max="14850" width="8.125" style="50" customWidth="1"/>
    <col min="14851" max="14851" width="36.5" style="50" customWidth="1"/>
    <col min="14852" max="14852" width="10.75" style="50" customWidth="1"/>
    <col min="14853" max="14853" width="8.125" style="50" customWidth="1"/>
    <col min="14854" max="14854" width="9.125" style="50" customWidth="1"/>
    <col min="14855" max="14858" width="9" style="50" hidden="1" customWidth="1"/>
    <col min="14859" max="15103" width="9" style="50"/>
    <col min="15104" max="15104" width="36.75" style="50" customWidth="1"/>
    <col min="15105" max="15105" width="11.625" style="50" customWidth="1"/>
    <col min="15106" max="15106" width="8.125" style="50" customWidth="1"/>
    <col min="15107" max="15107" width="36.5" style="50" customWidth="1"/>
    <col min="15108" max="15108" width="10.75" style="50" customWidth="1"/>
    <col min="15109" max="15109" width="8.125" style="50" customWidth="1"/>
    <col min="15110" max="15110" width="9.125" style="50" customWidth="1"/>
    <col min="15111" max="15114" width="9" style="50" hidden="1" customWidth="1"/>
    <col min="15115" max="15359" width="9" style="50"/>
    <col min="15360" max="15360" width="36.75" style="50" customWidth="1"/>
    <col min="15361" max="15361" width="11.625" style="50" customWidth="1"/>
    <col min="15362" max="15362" width="8.125" style="50" customWidth="1"/>
    <col min="15363" max="15363" width="36.5" style="50" customWidth="1"/>
    <col min="15364" max="15364" width="10.75" style="50" customWidth="1"/>
    <col min="15365" max="15365" width="8.125" style="50" customWidth="1"/>
    <col min="15366" max="15366" width="9.125" style="50" customWidth="1"/>
    <col min="15367" max="15370" width="9" style="50" hidden="1" customWidth="1"/>
    <col min="15371" max="15615" width="9" style="50"/>
    <col min="15616" max="15616" width="36.75" style="50" customWidth="1"/>
    <col min="15617" max="15617" width="11.625" style="50" customWidth="1"/>
    <col min="15618" max="15618" width="8.125" style="50" customWidth="1"/>
    <col min="15619" max="15619" width="36.5" style="50" customWidth="1"/>
    <col min="15620" max="15620" width="10.75" style="50" customWidth="1"/>
    <col min="15621" max="15621" width="8.125" style="50" customWidth="1"/>
    <col min="15622" max="15622" width="9.125" style="50" customWidth="1"/>
    <col min="15623" max="15626" width="9" style="50" hidden="1" customWidth="1"/>
    <col min="15627" max="15871" width="9" style="50"/>
    <col min="15872" max="15872" width="36.75" style="50" customWidth="1"/>
    <col min="15873" max="15873" width="11.625" style="50" customWidth="1"/>
    <col min="15874" max="15874" width="8.125" style="50" customWidth="1"/>
    <col min="15875" max="15875" width="36.5" style="50" customWidth="1"/>
    <col min="15876" max="15876" width="10.75" style="50" customWidth="1"/>
    <col min="15877" max="15877" width="8.125" style="50" customWidth="1"/>
    <col min="15878" max="15878" width="9.125" style="50" customWidth="1"/>
    <col min="15879" max="15882" width="9" style="50" hidden="1" customWidth="1"/>
    <col min="15883" max="16127" width="9" style="50"/>
    <col min="16128" max="16128" width="36.75" style="50" customWidth="1"/>
    <col min="16129" max="16129" width="11.625" style="50" customWidth="1"/>
    <col min="16130" max="16130" width="8.125" style="50" customWidth="1"/>
    <col min="16131" max="16131" width="36.5" style="50" customWidth="1"/>
    <col min="16132" max="16132" width="10.75" style="50" customWidth="1"/>
    <col min="16133" max="16133" width="8.125" style="50" customWidth="1"/>
    <col min="16134" max="16134" width="9.125" style="50" customWidth="1"/>
    <col min="16135" max="16138" width="9" style="50" hidden="1" customWidth="1"/>
    <col min="16139" max="16384" width="9" style="50"/>
  </cols>
  <sheetData>
    <row r="1" spans="1:12" s="45" customFormat="1" ht="21" customHeight="1">
      <c r="A1" s="372" t="s">
        <v>668</v>
      </c>
      <c r="B1" s="372"/>
      <c r="C1" s="372"/>
      <c r="D1" s="372"/>
      <c r="E1" s="372"/>
      <c r="F1" s="372"/>
      <c r="G1" s="372"/>
      <c r="H1" s="372"/>
      <c r="I1" s="372"/>
      <c r="J1" s="372"/>
      <c r="K1" s="372"/>
      <c r="L1" s="372"/>
    </row>
    <row r="2" spans="1:12" s="46" customFormat="1" ht="27" customHeight="1">
      <c r="A2" s="366" t="s">
        <v>669</v>
      </c>
      <c r="B2" s="366"/>
      <c r="C2" s="366"/>
      <c r="D2" s="366"/>
      <c r="E2" s="366"/>
      <c r="F2" s="366"/>
      <c r="G2" s="366"/>
      <c r="H2" s="366"/>
      <c r="I2" s="366"/>
      <c r="J2" s="366"/>
      <c r="K2" s="366"/>
      <c r="L2" s="366"/>
    </row>
    <row r="3" spans="1:12" ht="16.5">
      <c r="A3" s="382"/>
      <c r="B3" s="383"/>
      <c r="C3" s="52"/>
      <c r="D3" s="52"/>
      <c r="E3" s="52"/>
      <c r="F3" s="52"/>
      <c r="G3" s="53"/>
      <c r="I3" s="52"/>
      <c r="J3" s="52"/>
      <c r="K3" s="52"/>
      <c r="L3" s="54" t="s">
        <v>37</v>
      </c>
    </row>
    <row r="4" spans="1:12" s="47" customFormat="1" ht="57" customHeight="1">
      <c r="A4" s="55" t="s">
        <v>38</v>
      </c>
      <c r="B4" s="56" t="s">
        <v>39</v>
      </c>
      <c r="C4" s="56" t="s">
        <v>40</v>
      </c>
      <c r="D4" s="56" t="s">
        <v>42</v>
      </c>
      <c r="E4" s="56" t="s">
        <v>670</v>
      </c>
      <c r="F4" s="237" t="s">
        <v>44</v>
      </c>
      <c r="G4" s="55" t="s">
        <v>649</v>
      </c>
      <c r="H4" s="56" t="s">
        <v>39</v>
      </c>
      <c r="I4" s="56" t="s">
        <v>40</v>
      </c>
      <c r="J4" s="56" t="s">
        <v>42</v>
      </c>
      <c r="K4" s="56" t="s">
        <v>670</v>
      </c>
      <c r="L4" s="237" t="s">
        <v>44</v>
      </c>
    </row>
    <row r="5" spans="1:12" s="47" customFormat="1" ht="27" customHeight="1">
      <c r="A5" s="57" t="s">
        <v>46</v>
      </c>
      <c r="B5" s="58"/>
      <c r="C5" s="238"/>
      <c r="D5" s="238"/>
      <c r="E5" s="238"/>
      <c r="F5" s="239"/>
      <c r="G5" s="57" t="s">
        <v>46</v>
      </c>
      <c r="H5" s="58"/>
      <c r="I5" s="238"/>
      <c r="J5" s="238"/>
      <c r="K5" s="238"/>
      <c r="L5" s="239"/>
    </row>
    <row r="6" spans="1:12" s="48" customFormat="1" ht="27" customHeight="1">
      <c r="A6" s="59" t="s">
        <v>671</v>
      </c>
      <c r="B6" s="60"/>
      <c r="C6" s="240"/>
      <c r="D6" s="240"/>
      <c r="E6" s="240"/>
      <c r="F6" s="241"/>
      <c r="G6" s="59" t="s">
        <v>672</v>
      </c>
      <c r="H6" s="60"/>
      <c r="I6" s="240"/>
      <c r="J6" s="240"/>
      <c r="K6" s="240"/>
      <c r="L6" s="241"/>
    </row>
    <row r="7" spans="1:12" ht="27" customHeight="1">
      <c r="A7" s="61" t="s">
        <v>673</v>
      </c>
      <c r="B7" s="62"/>
      <c r="C7" s="242"/>
      <c r="D7" s="242"/>
      <c r="E7" s="242"/>
      <c r="F7" s="243"/>
      <c r="G7" s="61" t="s">
        <v>674</v>
      </c>
      <c r="H7" s="62">
        <f>SUM(H8:H10)</f>
        <v>0</v>
      </c>
      <c r="I7" s="242"/>
      <c r="J7" s="242"/>
      <c r="K7" s="242"/>
      <c r="L7" s="243"/>
    </row>
    <row r="8" spans="1:12" ht="27" customHeight="1">
      <c r="A8" s="63" t="s">
        <v>675</v>
      </c>
      <c r="B8" s="62"/>
      <c r="C8" s="242"/>
      <c r="D8" s="242"/>
      <c r="E8" s="242"/>
      <c r="F8" s="243"/>
      <c r="G8" s="63" t="s">
        <v>675</v>
      </c>
      <c r="H8" s="62"/>
      <c r="I8" s="242"/>
      <c r="J8" s="242"/>
      <c r="K8" s="242"/>
      <c r="L8" s="243"/>
    </row>
    <row r="9" spans="1:12" ht="27" customHeight="1">
      <c r="A9" s="63" t="s">
        <v>676</v>
      </c>
      <c r="B9" s="62"/>
      <c r="C9" s="242"/>
      <c r="D9" s="242"/>
      <c r="E9" s="242"/>
      <c r="F9" s="243"/>
      <c r="G9" s="63" t="s">
        <v>676</v>
      </c>
      <c r="H9" s="62"/>
      <c r="I9" s="242"/>
      <c r="J9" s="242"/>
      <c r="K9" s="242"/>
      <c r="L9" s="243"/>
    </row>
    <row r="10" spans="1:12" ht="27" customHeight="1">
      <c r="A10" s="63" t="s">
        <v>677</v>
      </c>
      <c r="B10" s="62"/>
      <c r="C10" s="242"/>
      <c r="D10" s="242"/>
      <c r="E10" s="242"/>
      <c r="F10" s="243"/>
      <c r="G10" s="63" t="s">
        <v>677</v>
      </c>
      <c r="H10" s="62"/>
      <c r="I10" s="242"/>
      <c r="J10" s="242"/>
      <c r="K10" s="242"/>
      <c r="L10" s="243"/>
    </row>
    <row r="11" spans="1:12" ht="27" customHeight="1">
      <c r="A11" s="61" t="s">
        <v>678</v>
      </c>
      <c r="B11" s="62">
        <f>B12+B13</f>
        <v>0</v>
      </c>
      <c r="C11" s="242"/>
      <c r="D11" s="242"/>
      <c r="E11" s="242"/>
      <c r="F11" s="243"/>
      <c r="G11" s="61" t="s">
        <v>679</v>
      </c>
      <c r="H11" s="62">
        <f>H12+H13</f>
        <v>0</v>
      </c>
      <c r="I11" s="242"/>
      <c r="J11" s="242"/>
      <c r="K11" s="242"/>
      <c r="L11" s="243"/>
    </row>
    <row r="12" spans="1:12" ht="33">
      <c r="A12" s="64" t="s">
        <v>680</v>
      </c>
      <c r="B12" s="62"/>
      <c r="C12" s="242"/>
      <c r="D12" s="242"/>
      <c r="E12" s="242"/>
      <c r="F12" s="243"/>
      <c r="G12" s="64" t="s">
        <v>680</v>
      </c>
      <c r="H12" s="62"/>
      <c r="I12" s="242"/>
      <c r="J12" s="242"/>
      <c r="K12" s="242"/>
      <c r="L12" s="243"/>
    </row>
    <row r="13" spans="1:12" ht="27" customHeight="1">
      <c r="A13" s="63" t="s">
        <v>681</v>
      </c>
      <c r="B13" s="62"/>
      <c r="C13" s="242"/>
      <c r="D13" s="242"/>
      <c r="E13" s="242"/>
      <c r="F13" s="243"/>
      <c r="G13" s="63" t="s">
        <v>681</v>
      </c>
      <c r="H13" s="62"/>
      <c r="I13" s="242"/>
      <c r="J13" s="242"/>
      <c r="K13" s="242"/>
      <c r="L13" s="243"/>
    </row>
    <row r="14" spans="1:12" ht="27" customHeight="1">
      <c r="A14" s="61" t="s">
        <v>682</v>
      </c>
      <c r="B14" s="62"/>
      <c r="C14" s="242"/>
      <c r="D14" s="242"/>
      <c r="E14" s="242"/>
      <c r="F14" s="243"/>
      <c r="G14" s="61" t="s">
        <v>683</v>
      </c>
      <c r="H14" s="62"/>
      <c r="I14" s="242"/>
      <c r="J14" s="242"/>
      <c r="K14" s="242"/>
      <c r="L14" s="243"/>
    </row>
    <row r="15" spans="1:12" ht="27" customHeight="1">
      <c r="A15" s="61" t="s">
        <v>684</v>
      </c>
      <c r="B15" s="62"/>
      <c r="C15" s="242"/>
      <c r="D15" s="242"/>
      <c r="E15" s="242"/>
      <c r="F15" s="243"/>
      <c r="G15" s="61" t="s">
        <v>685</v>
      </c>
      <c r="H15" s="62"/>
      <c r="I15" s="242"/>
      <c r="J15" s="242"/>
      <c r="K15" s="242"/>
      <c r="L15" s="243"/>
    </row>
    <row r="16" spans="1:12" ht="27" customHeight="1">
      <c r="A16" s="244"/>
      <c r="B16" s="245"/>
      <c r="C16" s="245"/>
      <c r="D16" s="245"/>
      <c r="E16" s="245"/>
      <c r="F16" s="245"/>
      <c r="G16" s="246" t="s">
        <v>686</v>
      </c>
      <c r="H16" s="245"/>
      <c r="I16" s="245"/>
      <c r="J16" s="245"/>
      <c r="K16" s="245"/>
      <c r="L16" s="245"/>
    </row>
    <row r="17" spans="1:11" ht="27" customHeight="1">
      <c r="A17" s="384" t="s">
        <v>687</v>
      </c>
      <c r="B17" s="384"/>
      <c r="C17" s="384"/>
      <c r="D17" s="384"/>
      <c r="E17" s="384"/>
      <c r="F17" s="384"/>
      <c r="G17" s="384"/>
      <c r="H17" s="384"/>
      <c r="I17" s="384"/>
      <c r="J17" s="384"/>
      <c r="K17" s="384"/>
    </row>
    <row r="18" spans="1:11" ht="27" customHeight="1">
      <c r="A18" s="384" t="s">
        <v>688</v>
      </c>
      <c r="B18" s="384"/>
      <c r="C18" s="384"/>
      <c r="D18" s="384"/>
      <c r="E18" s="384"/>
      <c r="F18" s="384"/>
      <c r="G18" s="384"/>
      <c r="H18" s="384"/>
      <c r="I18" s="384"/>
      <c r="J18" s="384"/>
      <c r="K18" s="384"/>
    </row>
    <row r="19" spans="1:11" ht="27" customHeight="1">
      <c r="A19" s="50"/>
    </row>
    <row r="20" spans="1:11" ht="27" customHeight="1">
      <c r="A20" s="50"/>
    </row>
    <row r="21" spans="1:11" ht="27" customHeight="1">
      <c r="A21" s="50"/>
    </row>
    <row r="22" spans="1:11" ht="27" customHeight="1">
      <c r="A22" s="50"/>
    </row>
    <row r="23" spans="1:11" ht="27" customHeight="1">
      <c r="A23" s="50"/>
    </row>
    <row r="24" spans="1:11" ht="27" customHeight="1">
      <c r="A24" s="50"/>
    </row>
    <row r="25" spans="1:11" ht="27" customHeight="1">
      <c r="A25" s="50"/>
    </row>
    <row r="26" spans="1:11" ht="27" customHeight="1">
      <c r="A26" s="50"/>
    </row>
    <row r="27" spans="1:11" ht="27" customHeight="1">
      <c r="A27" s="50"/>
    </row>
    <row r="28" spans="1:11" ht="27" customHeight="1">
      <c r="A28" s="50"/>
    </row>
    <row r="29" spans="1:11" ht="27" customHeight="1">
      <c r="A29" s="50"/>
    </row>
    <row r="30" spans="1:11" ht="27" customHeight="1">
      <c r="A30" s="50"/>
    </row>
    <row r="31" spans="1:11" ht="27" customHeight="1">
      <c r="A31" s="50"/>
    </row>
    <row r="32" spans="1:11" ht="27" customHeight="1">
      <c r="A32" s="50"/>
    </row>
    <row r="33" spans="1:1" ht="27" customHeight="1">
      <c r="A33" s="50"/>
    </row>
    <row r="34" spans="1:1" ht="27" customHeight="1">
      <c r="A34" s="50"/>
    </row>
    <row r="35" spans="1:1" ht="27" customHeight="1">
      <c r="A35" s="50"/>
    </row>
    <row r="36" spans="1:1" ht="27" customHeight="1">
      <c r="A36" s="50"/>
    </row>
  </sheetData>
  <mergeCells count="5">
    <mergeCell ref="A1:L1"/>
    <mergeCell ref="A2:L2"/>
    <mergeCell ref="A3:B3"/>
    <mergeCell ref="A17:K17"/>
    <mergeCell ref="A18:K18"/>
  </mergeCells>
  <phoneticPr fontId="62" type="noConversion"/>
  <printOptions horizontalCentered="1"/>
  <pageMargins left="0.23622047244094499" right="0.23622047244094499" top="0.5" bottom="0.31496062992126" header="0.31496062992126" footer="0.31496062992126"/>
  <pageSetup paperSize="9" scale="99"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codeName="Sheet12"/>
  <dimension ref="A1:AR22"/>
  <sheetViews>
    <sheetView workbookViewId="0">
      <selection activeCell="A26" sqref="A26"/>
    </sheetView>
  </sheetViews>
  <sheetFormatPr defaultColWidth="6.75" defaultRowHeight="16.5"/>
  <cols>
    <col min="1" max="1" width="48.875" style="222" customWidth="1"/>
    <col min="2" max="3" width="13.75" style="222" customWidth="1"/>
    <col min="4" max="44" width="9" style="222" customWidth="1"/>
    <col min="45" max="16384" width="6.75" style="222"/>
  </cols>
  <sheetData>
    <row r="1" spans="1:44" s="1" customFormat="1" ht="19.5" customHeight="1">
      <c r="A1" s="6" t="s">
        <v>689</v>
      </c>
      <c r="B1" s="6"/>
      <c r="C1" s="6"/>
      <c r="D1" s="6"/>
      <c r="E1" s="6"/>
    </row>
    <row r="2" spans="1:44" s="221" customFormat="1" ht="31.5" customHeight="1">
      <c r="A2" s="385" t="s">
        <v>690</v>
      </c>
      <c r="B2" s="385"/>
      <c r="C2" s="385"/>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4" ht="19.5" customHeight="1">
      <c r="A3" s="225"/>
      <c r="B3" s="226"/>
      <c r="C3" s="227" t="s">
        <v>37</v>
      </c>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row>
    <row r="4" spans="1:44" s="223" customFormat="1" ht="50.1" customHeight="1">
      <c r="A4" s="229" t="s">
        <v>646</v>
      </c>
      <c r="B4" s="229" t="s">
        <v>691</v>
      </c>
      <c r="C4" s="33" t="s">
        <v>692</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6"/>
    </row>
    <row r="5" spans="1:44" ht="24.95" customHeight="1">
      <c r="A5" s="231" t="s">
        <v>693</v>
      </c>
      <c r="B5" s="40"/>
      <c r="C5" s="40"/>
    </row>
    <row r="6" spans="1:44" ht="24.95" customHeight="1">
      <c r="A6" s="232" t="s">
        <v>694</v>
      </c>
      <c r="B6" s="233"/>
      <c r="C6" s="40"/>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row>
    <row r="7" spans="1:44" ht="24.95" customHeight="1">
      <c r="A7" s="231" t="s">
        <v>695</v>
      </c>
      <c r="B7" s="233"/>
      <c r="C7" s="40"/>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row>
    <row r="8" spans="1:44" ht="24.95" customHeight="1">
      <c r="A8" s="232" t="s">
        <v>696</v>
      </c>
      <c r="B8" s="233"/>
      <c r="C8" s="40"/>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row>
    <row r="9" spans="1:44" ht="24.95" customHeight="1">
      <c r="A9" s="231" t="s">
        <v>697</v>
      </c>
      <c r="B9" s="233"/>
      <c r="C9" s="40"/>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row>
    <row r="10" spans="1:44" ht="24.95" customHeight="1">
      <c r="A10" s="232" t="s">
        <v>698</v>
      </c>
      <c r="B10" s="234"/>
      <c r="C10" s="234"/>
    </row>
    <row r="11" spans="1:44" ht="24.95" customHeight="1">
      <c r="A11" s="231" t="s">
        <v>699</v>
      </c>
      <c r="B11" s="234"/>
      <c r="C11" s="234"/>
    </row>
    <row r="12" spans="1:44" ht="24.95" customHeight="1">
      <c r="A12" s="232" t="s">
        <v>700</v>
      </c>
      <c r="B12" s="234"/>
      <c r="C12" s="234"/>
    </row>
    <row r="13" spans="1:44" ht="24.95" customHeight="1">
      <c r="A13" s="231" t="s">
        <v>701</v>
      </c>
      <c r="B13" s="234"/>
      <c r="C13" s="234"/>
    </row>
    <row r="14" spans="1:44" ht="24.95" customHeight="1">
      <c r="A14" s="232" t="s">
        <v>702</v>
      </c>
      <c r="B14" s="234"/>
      <c r="C14" s="234"/>
    </row>
    <row r="15" spans="1:44" ht="24.95" customHeight="1">
      <c r="A15" s="231" t="s">
        <v>703</v>
      </c>
      <c r="B15" s="234"/>
      <c r="C15" s="234"/>
    </row>
    <row r="16" spans="1:44" ht="24.95" customHeight="1">
      <c r="A16" s="232" t="s">
        <v>704</v>
      </c>
      <c r="B16" s="234"/>
      <c r="C16" s="234"/>
    </row>
    <row r="17" spans="1:3" ht="24.95" customHeight="1">
      <c r="A17" s="231" t="s">
        <v>705</v>
      </c>
      <c r="B17" s="234"/>
      <c r="C17" s="234"/>
    </row>
    <row r="18" spans="1:3" ht="24.95" customHeight="1">
      <c r="A18" s="232" t="s">
        <v>706</v>
      </c>
      <c r="B18" s="234"/>
      <c r="C18" s="234"/>
    </row>
    <row r="19" spans="1:3" ht="24.95" customHeight="1">
      <c r="A19" s="232"/>
      <c r="B19" s="234"/>
      <c r="C19" s="234"/>
    </row>
    <row r="20" spans="1:3" ht="24.95" customHeight="1">
      <c r="A20" s="235" t="s">
        <v>707</v>
      </c>
      <c r="B20" s="234"/>
      <c r="C20" s="234"/>
    </row>
    <row r="21" spans="1:3" ht="24.95" customHeight="1">
      <c r="A21" s="235" t="s">
        <v>708</v>
      </c>
      <c r="B21" s="234"/>
      <c r="C21" s="234"/>
    </row>
    <row r="22" spans="1:3" ht="41.1" customHeight="1">
      <c r="A22" s="386" t="s">
        <v>687</v>
      </c>
      <c r="B22" s="386"/>
      <c r="C22" s="386"/>
    </row>
  </sheetData>
  <mergeCells count="2">
    <mergeCell ref="A2:C2"/>
    <mergeCell ref="A22:C22"/>
  </mergeCells>
  <phoneticPr fontId="62"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sheetPr codeName="Sheet10">
    <pageSetUpPr fitToPage="1"/>
  </sheetPr>
  <dimension ref="A1:D36"/>
  <sheetViews>
    <sheetView workbookViewId="0">
      <selection activeCell="F8" sqref="F8"/>
    </sheetView>
  </sheetViews>
  <sheetFormatPr defaultColWidth="9" defaultRowHeight="24" customHeight="1"/>
  <cols>
    <col min="1" max="1" width="34.875" style="208" customWidth="1"/>
    <col min="2" max="2" width="12.125" style="347" customWidth="1"/>
    <col min="3" max="3" width="34.75" style="208" customWidth="1"/>
    <col min="4" max="4" width="12.125" style="347" customWidth="1"/>
    <col min="5" max="16384" width="9" style="208"/>
  </cols>
  <sheetData>
    <row r="1" spans="1:4" s="204" customFormat="1" ht="24" customHeight="1">
      <c r="A1" s="372" t="s">
        <v>709</v>
      </c>
      <c r="B1" s="372"/>
      <c r="C1" s="372"/>
      <c r="D1" s="372"/>
    </row>
    <row r="2" spans="1:4" s="205" customFormat="1" ht="24" customHeight="1">
      <c r="A2" s="366" t="s">
        <v>710</v>
      </c>
      <c r="B2" s="366"/>
      <c r="C2" s="366"/>
      <c r="D2" s="366"/>
    </row>
    <row r="3" spans="1:4" ht="24" customHeight="1">
      <c r="A3" s="209"/>
      <c r="B3" s="348"/>
      <c r="C3" s="209"/>
      <c r="D3" s="346" t="s">
        <v>37</v>
      </c>
    </row>
    <row r="4" spans="1:4" s="206" customFormat="1" ht="24" customHeight="1">
      <c r="A4" s="210" t="s">
        <v>38</v>
      </c>
      <c r="B4" s="333" t="s">
        <v>39</v>
      </c>
      <c r="C4" s="210" t="s">
        <v>45</v>
      </c>
      <c r="D4" s="333" t="s">
        <v>39</v>
      </c>
    </row>
    <row r="5" spans="1:4" s="206" customFormat="1" ht="24" customHeight="1">
      <c r="A5" s="210" t="s">
        <v>711</v>
      </c>
      <c r="B5" s="334">
        <f>B6+B32</f>
        <v>3188.96</v>
      </c>
      <c r="C5" s="210" t="s">
        <v>711</v>
      </c>
      <c r="D5" s="334">
        <f>D6+D32</f>
        <v>3188.96</v>
      </c>
    </row>
    <row r="6" spans="1:4" s="207" customFormat="1" ht="24" customHeight="1">
      <c r="A6" s="212" t="s">
        <v>48</v>
      </c>
      <c r="B6" s="335">
        <f>B7+B21</f>
        <v>18</v>
      </c>
      <c r="C6" s="212" t="s">
        <v>49</v>
      </c>
      <c r="D6" s="335">
        <v>3188.96</v>
      </c>
    </row>
    <row r="7" spans="1:4" ht="24" customHeight="1">
      <c r="A7" s="214" t="s">
        <v>50</v>
      </c>
      <c r="B7" s="336">
        <f>SUM(B8:B20)</f>
        <v>0</v>
      </c>
      <c r="C7" s="188" t="s">
        <v>712</v>
      </c>
      <c r="D7" s="336">
        <v>896.23</v>
      </c>
    </row>
    <row r="8" spans="1:4" ht="24" customHeight="1">
      <c r="A8" s="216" t="s">
        <v>713</v>
      </c>
      <c r="B8" s="336"/>
      <c r="C8" s="188" t="s">
        <v>714</v>
      </c>
      <c r="D8" s="336"/>
    </row>
    <row r="9" spans="1:4" ht="24" customHeight="1">
      <c r="A9" s="216" t="s">
        <v>715</v>
      </c>
      <c r="B9" s="336"/>
      <c r="C9" s="188" t="s">
        <v>55</v>
      </c>
      <c r="D9" s="336">
        <v>2</v>
      </c>
    </row>
    <row r="10" spans="1:4" ht="24" customHeight="1">
      <c r="A10" s="216" t="s">
        <v>716</v>
      </c>
      <c r="B10" s="336"/>
      <c r="C10" s="188" t="s">
        <v>717</v>
      </c>
      <c r="D10" s="336">
        <v>62.6</v>
      </c>
    </row>
    <row r="11" spans="1:4" ht="24" customHeight="1">
      <c r="A11" s="216" t="s">
        <v>718</v>
      </c>
      <c r="B11" s="336"/>
      <c r="C11" s="188" t="s">
        <v>719</v>
      </c>
      <c r="D11" s="336"/>
    </row>
    <row r="12" spans="1:4" ht="24" customHeight="1">
      <c r="A12" s="216" t="s">
        <v>720</v>
      </c>
      <c r="B12" s="336"/>
      <c r="C12" s="188" t="s">
        <v>721</v>
      </c>
      <c r="D12" s="336"/>
    </row>
    <row r="13" spans="1:4" ht="24" customHeight="1">
      <c r="A13" s="216" t="s">
        <v>722</v>
      </c>
      <c r="B13" s="336"/>
      <c r="C13" s="188" t="s">
        <v>723</v>
      </c>
      <c r="D13" s="336">
        <v>93.29</v>
      </c>
    </row>
    <row r="14" spans="1:4" ht="24" customHeight="1">
      <c r="A14" s="216" t="s">
        <v>724</v>
      </c>
      <c r="B14" s="336"/>
      <c r="C14" s="188" t="s">
        <v>725</v>
      </c>
      <c r="D14" s="336">
        <v>673.43</v>
      </c>
    </row>
    <row r="15" spans="1:4" ht="24" customHeight="1">
      <c r="A15" s="216" t="s">
        <v>726</v>
      </c>
      <c r="B15" s="336"/>
      <c r="C15" s="188" t="s">
        <v>727</v>
      </c>
      <c r="D15" s="336">
        <v>80.12</v>
      </c>
    </row>
    <row r="16" spans="1:4" ht="24" customHeight="1">
      <c r="A16" s="216" t="s">
        <v>728</v>
      </c>
      <c r="B16" s="336"/>
      <c r="C16" s="188" t="s">
        <v>729</v>
      </c>
      <c r="D16" s="336"/>
    </row>
    <row r="17" spans="1:4" ht="24" customHeight="1">
      <c r="A17" s="216" t="s">
        <v>730</v>
      </c>
      <c r="B17" s="336"/>
      <c r="C17" s="188" t="s">
        <v>731</v>
      </c>
      <c r="D17" s="336">
        <v>257.94</v>
      </c>
    </row>
    <row r="18" spans="1:4" ht="24" customHeight="1">
      <c r="A18" s="216" t="s">
        <v>732</v>
      </c>
      <c r="B18" s="336"/>
      <c r="C18" s="188" t="s">
        <v>733</v>
      </c>
      <c r="D18" s="336">
        <v>824.35</v>
      </c>
    </row>
    <row r="19" spans="1:4" ht="24" customHeight="1">
      <c r="A19" s="216" t="s">
        <v>734</v>
      </c>
      <c r="B19" s="336"/>
      <c r="C19" s="188" t="s">
        <v>735</v>
      </c>
      <c r="D19" s="336">
        <v>112.5</v>
      </c>
    </row>
    <row r="20" spans="1:4" ht="24" customHeight="1">
      <c r="A20" s="216" t="s">
        <v>736</v>
      </c>
      <c r="B20" s="336"/>
      <c r="C20" s="188" t="s">
        <v>737</v>
      </c>
      <c r="D20" s="336"/>
    </row>
    <row r="21" spans="1:4" ht="24" customHeight="1">
      <c r="A21" s="214" t="s">
        <v>78</v>
      </c>
      <c r="B21" s="336">
        <f>SUM(B22:B27)</f>
        <v>18</v>
      </c>
      <c r="C21" s="188" t="s">
        <v>738</v>
      </c>
      <c r="D21" s="336"/>
    </row>
    <row r="22" spans="1:4" ht="24" customHeight="1">
      <c r="A22" s="216" t="s">
        <v>739</v>
      </c>
      <c r="B22" s="349"/>
      <c r="C22" s="188" t="s">
        <v>740</v>
      </c>
      <c r="D22" s="336"/>
    </row>
    <row r="23" spans="1:4" ht="24" customHeight="1">
      <c r="A23" s="216" t="s">
        <v>741</v>
      </c>
      <c r="B23" s="349"/>
      <c r="C23" s="189" t="s">
        <v>742</v>
      </c>
      <c r="D23" s="336"/>
    </row>
    <row r="24" spans="1:4" ht="24" customHeight="1">
      <c r="A24" s="216" t="s">
        <v>743</v>
      </c>
      <c r="B24" s="349"/>
      <c r="C24" s="188" t="s">
        <v>744</v>
      </c>
      <c r="D24" s="336"/>
    </row>
    <row r="25" spans="1:4" ht="24" customHeight="1">
      <c r="A25" s="217" t="s">
        <v>745</v>
      </c>
      <c r="B25" s="349">
        <v>18</v>
      </c>
      <c r="C25" s="188" t="s">
        <v>746</v>
      </c>
      <c r="D25" s="336">
        <v>123.55</v>
      </c>
    </row>
    <row r="26" spans="1:4" ht="24" customHeight="1">
      <c r="A26" s="216" t="s">
        <v>747</v>
      </c>
      <c r="B26" s="349"/>
      <c r="C26" s="188" t="s">
        <v>748</v>
      </c>
      <c r="D26" s="336"/>
    </row>
    <row r="27" spans="1:4" ht="24" customHeight="1">
      <c r="A27" s="216" t="s">
        <v>749</v>
      </c>
      <c r="B27" s="349"/>
      <c r="C27" s="188" t="s">
        <v>750</v>
      </c>
      <c r="D27" s="336">
        <v>35.96</v>
      </c>
    </row>
    <row r="28" spans="1:4" ht="24" customHeight="1">
      <c r="A28" s="188"/>
      <c r="B28" s="349"/>
      <c r="C28" s="188" t="s">
        <v>751</v>
      </c>
      <c r="D28" s="336">
        <v>27</v>
      </c>
    </row>
    <row r="29" spans="1:4" ht="24" customHeight="1">
      <c r="A29" s="188"/>
      <c r="B29" s="350"/>
      <c r="C29" s="188" t="s">
        <v>752</v>
      </c>
      <c r="D29" s="336"/>
    </row>
    <row r="30" spans="1:4" ht="24" customHeight="1">
      <c r="A30" s="219"/>
      <c r="B30" s="350"/>
      <c r="C30" s="188" t="s">
        <v>753</v>
      </c>
      <c r="D30" s="336"/>
    </row>
    <row r="31" spans="1:4" ht="24" customHeight="1">
      <c r="A31" s="219"/>
      <c r="B31" s="350"/>
      <c r="C31" s="188" t="s">
        <v>754</v>
      </c>
      <c r="D31" s="336"/>
    </row>
    <row r="32" spans="1:4" s="207" customFormat="1" ht="24" customHeight="1">
      <c r="A32" s="212" t="s">
        <v>96</v>
      </c>
      <c r="B32" s="335">
        <f>SUM(B33:B35)</f>
        <v>3170.96</v>
      </c>
      <c r="C32" s="212" t="s">
        <v>97</v>
      </c>
      <c r="D32" s="335">
        <f>D33</f>
        <v>0</v>
      </c>
    </row>
    <row r="33" spans="1:4" ht="24" customHeight="1">
      <c r="A33" s="188" t="s">
        <v>590</v>
      </c>
      <c r="B33" s="337">
        <v>2748</v>
      </c>
      <c r="C33" s="188" t="s">
        <v>99</v>
      </c>
      <c r="D33" s="336"/>
    </row>
    <row r="34" spans="1:4" ht="24" customHeight="1">
      <c r="A34" s="188" t="s">
        <v>100</v>
      </c>
      <c r="B34" s="337">
        <v>101.31</v>
      </c>
      <c r="C34" s="188"/>
      <c r="D34" s="336"/>
    </row>
    <row r="35" spans="1:4" ht="24" customHeight="1">
      <c r="A35" s="188" t="s">
        <v>102</v>
      </c>
      <c r="B35" s="336">
        <v>321.64999999999998</v>
      </c>
      <c r="C35" s="188"/>
      <c r="D35" s="336"/>
    </row>
    <row r="36" spans="1:4" ht="42" customHeight="1">
      <c r="A36" s="387" t="s">
        <v>755</v>
      </c>
      <c r="B36" s="387"/>
      <c r="C36" s="387"/>
      <c r="D36" s="387"/>
    </row>
  </sheetData>
  <mergeCells count="3">
    <mergeCell ref="A1:D1"/>
    <mergeCell ref="A2:D2"/>
    <mergeCell ref="A36:D36"/>
  </mergeCells>
  <phoneticPr fontId="62" type="noConversion"/>
  <printOptions horizontalCentered="1"/>
  <pageMargins left="0.23622047244094499" right="0.23622047244094499"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sheetPr codeName="Sheet1314"/>
  <dimension ref="A1:C522"/>
  <sheetViews>
    <sheetView workbookViewId="0">
      <selection activeCell="E10" sqref="E10"/>
    </sheetView>
  </sheetViews>
  <sheetFormatPr defaultColWidth="21.5" defaultRowHeight="16.5"/>
  <cols>
    <col min="1" max="1" width="47.125" style="192" customWidth="1"/>
    <col min="2" max="2" width="21.25" style="192" customWidth="1"/>
    <col min="3" max="3" width="6.625" style="192" customWidth="1"/>
    <col min="4" max="16384" width="21.5" style="192"/>
  </cols>
  <sheetData>
    <row r="1" spans="1:3" s="190" customFormat="1" ht="18.75">
      <c r="A1" s="372" t="s">
        <v>756</v>
      </c>
      <c r="B1" s="372"/>
    </row>
    <row r="2" spans="1:3" s="191" customFormat="1" ht="24">
      <c r="A2" s="366" t="s">
        <v>757</v>
      </c>
      <c r="B2" s="366"/>
      <c r="C2" s="194"/>
    </row>
    <row r="3" spans="1:3" ht="32.1" customHeight="1">
      <c r="A3" s="388" t="s">
        <v>37</v>
      </c>
      <c r="B3" s="388"/>
      <c r="C3" s="195"/>
    </row>
    <row r="4" spans="1:3" s="193" customFormat="1" ht="24" customHeight="1">
      <c r="A4" s="196" t="s">
        <v>565</v>
      </c>
      <c r="B4" s="56" t="s">
        <v>758</v>
      </c>
      <c r="C4" s="86"/>
    </row>
    <row r="5" spans="1:3" s="193" customFormat="1" ht="25.5" customHeight="1">
      <c r="A5" s="197" t="s">
        <v>597</v>
      </c>
      <c r="B5" s="360">
        <v>3188.96</v>
      </c>
      <c r="C5" s="198"/>
    </row>
    <row r="6" spans="1:3" ht="21" customHeight="1">
      <c r="A6" s="178" t="s">
        <v>759</v>
      </c>
      <c r="B6" s="199">
        <v>896.23</v>
      </c>
    </row>
    <row r="7" spans="1:3" ht="21" customHeight="1">
      <c r="A7" s="179" t="s">
        <v>110</v>
      </c>
      <c r="B7" s="201">
        <v>11.64</v>
      </c>
    </row>
    <row r="8" spans="1:3" ht="21" customHeight="1">
      <c r="A8" s="179" t="s">
        <v>111</v>
      </c>
      <c r="B8" s="201"/>
    </row>
    <row r="9" spans="1:3" ht="21" customHeight="1">
      <c r="A9" s="179" t="s">
        <v>112</v>
      </c>
      <c r="B9" s="201"/>
    </row>
    <row r="10" spans="1:3" ht="21" customHeight="1">
      <c r="A10" s="179" t="s">
        <v>113</v>
      </c>
      <c r="B10" s="201">
        <v>11.64</v>
      </c>
    </row>
    <row r="11" spans="1:3" ht="21" customHeight="1">
      <c r="A11" s="179" t="s">
        <v>760</v>
      </c>
      <c r="B11" s="201"/>
    </row>
    <row r="12" spans="1:3" ht="21" customHeight="1">
      <c r="A12" s="179" t="s">
        <v>114</v>
      </c>
      <c r="B12" s="201"/>
    </row>
    <row r="13" spans="1:3" ht="21" customHeight="1">
      <c r="A13" s="179" t="s">
        <v>115</v>
      </c>
      <c r="B13" s="201"/>
    </row>
    <row r="14" spans="1:3" ht="21" customHeight="1">
      <c r="A14" s="179" t="s">
        <v>116</v>
      </c>
      <c r="B14" s="201"/>
    </row>
    <row r="15" spans="1:3" ht="21" customHeight="1">
      <c r="A15" s="179" t="s">
        <v>118</v>
      </c>
      <c r="B15" s="201"/>
    </row>
    <row r="16" spans="1:3" ht="21" customHeight="1">
      <c r="A16" s="179" t="s">
        <v>111</v>
      </c>
      <c r="B16" s="201"/>
    </row>
    <row r="17" spans="1:2" ht="21" customHeight="1">
      <c r="A17" s="179" t="s">
        <v>112</v>
      </c>
      <c r="B17" s="201"/>
    </row>
    <row r="18" spans="1:2" ht="21" customHeight="1">
      <c r="A18" s="179" t="s">
        <v>119</v>
      </c>
      <c r="B18" s="201"/>
    </row>
    <row r="19" spans="1:2" ht="21" customHeight="1">
      <c r="A19" s="179" t="s">
        <v>120</v>
      </c>
      <c r="B19" s="201"/>
    </row>
    <row r="20" spans="1:2" ht="21" customHeight="1">
      <c r="A20" s="179" t="s">
        <v>121</v>
      </c>
      <c r="B20" s="201"/>
    </row>
    <row r="21" spans="1:2" ht="21" customHeight="1">
      <c r="A21" s="179" t="s">
        <v>116</v>
      </c>
      <c r="B21" s="201"/>
    </row>
    <row r="22" spans="1:2" ht="21" customHeight="1">
      <c r="A22" s="179" t="s">
        <v>122</v>
      </c>
      <c r="B22" s="201">
        <v>876.59</v>
      </c>
    </row>
    <row r="23" spans="1:2" ht="21" customHeight="1">
      <c r="A23" s="179" t="s">
        <v>111</v>
      </c>
      <c r="B23" s="201">
        <v>856.59</v>
      </c>
    </row>
    <row r="24" spans="1:2" ht="21" customHeight="1">
      <c r="A24" s="179" t="s">
        <v>112</v>
      </c>
      <c r="B24" s="201">
        <v>20</v>
      </c>
    </row>
    <row r="25" spans="1:2" ht="21" customHeight="1">
      <c r="A25" s="179" t="s">
        <v>123</v>
      </c>
      <c r="B25" s="201"/>
    </row>
    <row r="26" spans="1:2" ht="21" customHeight="1">
      <c r="A26" s="179" t="s">
        <v>116</v>
      </c>
      <c r="B26" s="201"/>
    </row>
    <row r="27" spans="1:2" ht="21" customHeight="1">
      <c r="A27" s="179" t="s">
        <v>124</v>
      </c>
      <c r="B27" s="201"/>
    </row>
    <row r="28" spans="1:2" ht="21" customHeight="1">
      <c r="A28" s="179" t="s">
        <v>125</v>
      </c>
      <c r="B28" s="201"/>
    </row>
    <row r="29" spans="1:2" ht="21" customHeight="1">
      <c r="A29" s="179" t="s">
        <v>111</v>
      </c>
      <c r="B29" s="201"/>
    </row>
    <row r="30" spans="1:2" ht="21" customHeight="1">
      <c r="A30" s="179" t="s">
        <v>112</v>
      </c>
      <c r="B30" s="201"/>
    </row>
    <row r="31" spans="1:2" ht="21" customHeight="1">
      <c r="A31" s="179" t="s">
        <v>116</v>
      </c>
      <c r="B31" s="201"/>
    </row>
    <row r="32" spans="1:2" ht="21" customHeight="1">
      <c r="A32" s="179" t="s">
        <v>126</v>
      </c>
      <c r="B32" s="201"/>
    </row>
    <row r="33" spans="1:2" ht="21" customHeight="1">
      <c r="A33" s="179" t="s">
        <v>127</v>
      </c>
      <c r="B33" s="201"/>
    </row>
    <row r="34" spans="1:2" ht="21" customHeight="1">
      <c r="A34" s="179" t="s">
        <v>111</v>
      </c>
      <c r="B34" s="201"/>
    </row>
    <row r="35" spans="1:2" ht="21" customHeight="1">
      <c r="A35" s="179" t="s">
        <v>112</v>
      </c>
      <c r="B35" s="201"/>
    </row>
    <row r="36" spans="1:2" ht="21" customHeight="1">
      <c r="A36" s="179" t="s">
        <v>128</v>
      </c>
      <c r="B36" s="201"/>
    </row>
    <row r="37" spans="1:2" ht="21" customHeight="1">
      <c r="A37" s="179" t="s">
        <v>129</v>
      </c>
      <c r="B37" s="201"/>
    </row>
    <row r="38" spans="1:2" ht="21" customHeight="1">
      <c r="A38" s="179" t="s">
        <v>130</v>
      </c>
      <c r="B38" s="201"/>
    </row>
    <row r="39" spans="1:2" ht="21" customHeight="1">
      <c r="A39" s="179" t="s">
        <v>116</v>
      </c>
      <c r="B39" s="201"/>
    </row>
    <row r="40" spans="1:2" ht="21" customHeight="1">
      <c r="A40" s="179" t="s">
        <v>132</v>
      </c>
      <c r="B40" s="201"/>
    </row>
    <row r="41" spans="1:2" ht="21" customHeight="1">
      <c r="A41" s="179" t="s">
        <v>111</v>
      </c>
      <c r="B41" s="201"/>
    </row>
    <row r="42" spans="1:2" ht="21" customHeight="1">
      <c r="A42" s="179" t="s">
        <v>112</v>
      </c>
      <c r="B42" s="201"/>
    </row>
    <row r="43" spans="1:2" ht="21" customHeight="1">
      <c r="A43" s="179" t="s">
        <v>116</v>
      </c>
      <c r="B43" s="201"/>
    </row>
    <row r="44" spans="1:2" ht="21" customHeight="1">
      <c r="A44" s="179" t="s">
        <v>133</v>
      </c>
      <c r="B44" s="201"/>
    </row>
    <row r="45" spans="1:2" ht="21" customHeight="1">
      <c r="A45" s="179" t="s">
        <v>134</v>
      </c>
      <c r="B45" s="201"/>
    </row>
    <row r="46" spans="1:2" ht="21" customHeight="1">
      <c r="A46" s="179" t="s">
        <v>112</v>
      </c>
      <c r="B46" s="201"/>
    </row>
    <row r="47" spans="1:2" ht="21" customHeight="1">
      <c r="A47" s="179" t="s">
        <v>135</v>
      </c>
      <c r="B47" s="201"/>
    </row>
    <row r="48" spans="1:2" ht="21" customHeight="1">
      <c r="A48" s="179" t="s">
        <v>136</v>
      </c>
      <c r="B48" s="201"/>
    </row>
    <row r="49" spans="1:2" ht="21" customHeight="1">
      <c r="A49" s="179" t="s">
        <v>137</v>
      </c>
      <c r="B49" s="201"/>
    </row>
    <row r="50" spans="1:2" ht="21" customHeight="1">
      <c r="A50" s="179" t="s">
        <v>138</v>
      </c>
      <c r="B50" s="201"/>
    </row>
    <row r="51" spans="1:2" ht="21" customHeight="1">
      <c r="A51" s="179" t="s">
        <v>111</v>
      </c>
      <c r="B51" s="201"/>
    </row>
    <row r="52" spans="1:2" ht="21" customHeight="1">
      <c r="A52" s="179" t="s">
        <v>112</v>
      </c>
      <c r="B52" s="201"/>
    </row>
    <row r="53" spans="1:2" ht="21" customHeight="1">
      <c r="A53" s="179" t="s">
        <v>116</v>
      </c>
      <c r="B53" s="201"/>
    </row>
    <row r="54" spans="1:2" ht="21" customHeight="1">
      <c r="A54" s="179" t="s">
        <v>139</v>
      </c>
      <c r="B54" s="201"/>
    </row>
    <row r="55" spans="1:2" ht="21" customHeight="1">
      <c r="A55" s="179" t="s">
        <v>140</v>
      </c>
      <c r="B55" s="201"/>
    </row>
    <row r="56" spans="1:2" ht="21" customHeight="1">
      <c r="A56" s="179" t="s">
        <v>111</v>
      </c>
      <c r="B56" s="201"/>
    </row>
    <row r="57" spans="1:2" ht="21" customHeight="1">
      <c r="A57" s="179" t="s">
        <v>112</v>
      </c>
      <c r="B57" s="201"/>
    </row>
    <row r="58" spans="1:2" ht="21" customHeight="1">
      <c r="A58" s="179" t="s">
        <v>141</v>
      </c>
      <c r="B58" s="201"/>
    </row>
    <row r="59" spans="1:2" ht="21" customHeight="1">
      <c r="A59" s="179" t="s">
        <v>116</v>
      </c>
      <c r="B59" s="201"/>
    </row>
    <row r="60" spans="1:2" ht="21" customHeight="1">
      <c r="A60" s="179" t="s">
        <v>761</v>
      </c>
      <c r="B60" s="201"/>
    </row>
    <row r="61" spans="1:2" ht="21" customHeight="1">
      <c r="A61" s="179" t="s">
        <v>762</v>
      </c>
      <c r="B61" s="201"/>
    </row>
    <row r="62" spans="1:2" ht="21" customHeight="1">
      <c r="A62" s="179" t="s">
        <v>142</v>
      </c>
      <c r="B62" s="201"/>
    </row>
    <row r="63" spans="1:2" ht="21" customHeight="1">
      <c r="A63" s="179" t="s">
        <v>111</v>
      </c>
      <c r="B63" s="201"/>
    </row>
    <row r="64" spans="1:2" ht="21" customHeight="1">
      <c r="A64" s="179" t="s">
        <v>143</v>
      </c>
      <c r="B64" s="201"/>
    </row>
    <row r="65" spans="1:2" ht="21" customHeight="1">
      <c r="A65" s="179" t="s">
        <v>144</v>
      </c>
      <c r="B65" s="201"/>
    </row>
    <row r="66" spans="1:2" ht="21" customHeight="1">
      <c r="A66" s="179" t="s">
        <v>111</v>
      </c>
      <c r="B66" s="201"/>
    </row>
    <row r="67" spans="1:2" ht="21" customHeight="1">
      <c r="A67" s="179" t="s">
        <v>112</v>
      </c>
      <c r="B67" s="201"/>
    </row>
    <row r="68" spans="1:2" ht="21" customHeight="1">
      <c r="A68" s="179" t="s">
        <v>145</v>
      </c>
      <c r="B68" s="201">
        <v>8</v>
      </c>
    </row>
    <row r="69" spans="1:2" ht="21" customHeight="1">
      <c r="A69" s="179" t="s">
        <v>111</v>
      </c>
      <c r="B69" s="201"/>
    </row>
    <row r="70" spans="1:2" ht="21" customHeight="1">
      <c r="A70" s="179" t="s">
        <v>112</v>
      </c>
      <c r="B70" s="201"/>
    </row>
    <row r="71" spans="1:2" ht="21" customHeight="1">
      <c r="A71" s="179" t="s">
        <v>146</v>
      </c>
      <c r="B71" s="201"/>
    </row>
    <row r="72" spans="1:2" ht="21" customHeight="1">
      <c r="A72" s="179" t="s">
        <v>116</v>
      </c>
      <c r="B72" s="201"/>
    </row>
    <row r="73" spans="1:2" ht="21" customHeight="1">
      <c r="A73" s="179" t="s">
        <v>147</v>
      </c>
      <c r="B73" s="201">
        <v>8</v>
      </c>
    </row>
    <row r="74" spans="1:2" ht="21" customHeight="1">
      <c r="A74" s="179" t="s">
        <v>148</v>
      </c>
      <c r="B74" s="201"/>
    </row>
    <row r="75" spans="1:2" ht="21" customHeight="1">
      <c r="A75" s="179" t="s">
        <v>111</v>
      </c>
      <c r="B75" s="201"/>
    </row>
    <row r="76" spans="1:2" ht="21" customHeight="1">
      <c r="A76" s="179" t="s">
        <v>112</v>
      </c>
      <c r="B76" s="201"/>
    </row>
    <row r="77" spans="1:2" ht="21" customHeight="1">
      <c r="A77" s="179" t="s">
        <v>116</v>
      </c>
      <c r="B77" s="201"/>
    </row>
    <row r="78" spans="1:2" ht="21" customHeight="1">
      <c r="A78" s="179" t="s">
        <v>150</v>
      </c>
      <c r="B78" s="201"/>
    </row>
    <row r="79" spans="1:2" ht="21" customHeight="1">
      <c r="A79" s="179" t="s">
        <v>151</v>
      </c>
      <c r="B79" s="201"/>
    </row>
    <row r="80" spans="1:2" ht="21" customHeight="1">
      <c r="A80" s="179" t="s">
        <v>111</v>
      </c>
      <c r="B80" s="201"/>
    </row>
    <row r="81" spans="1:2" ht="21" customHeight="1">
      <c r="A81" s="179" t="s">
        <v>112</v>
      </c>
      <c r="B81" s="201"/>
    </row>
    <row r="82" spans="1:2" ht="21" customHeight="1">
      <c r="A82" s="179" t="s">
        <v>152</v>
      </c>
      <c r="B82" s="201"/>
    </row>
    <row r="83" spans="1:2" ht="21" customHeight="1">
      <c r="A83" s="179" t="s">
        <v>116</v>
      </c>
      <c r="B83" s="201"/>
    </row>
    <row r="84" spans="1:2" ht="21" customHeight="1">
      <c r="A84" s="179" t="s">
        <v>153</v>
      </c>
      <c r="B84" s="201"/>
    </row>
    <row r="85" spans="1:2" ht="21" customHeight="1">
      <c r="A85" s="179" t="s">
        <v>154</v>
      </c>
      <c r="B85" s="201"/>
    </row>
    <row r="86" spans="1:2" ht="21" customHeight="1">
      <c r="A86" s="179" t="s">
        <v>111</v>
      </c>
      <c r="B86" s="201"/>
    </row>
    <row r="87" spans="1:2" ht="21" customHeight="1">
      <c r="A87" s="179" t="s">
        <v>112</v>
      </c>
      <c r="B87" s="201"/>
    </row>
    <row r="88" spans="1:2" ht="21" customHeight="1">
      <c r="A88" s="179" t="s">
        <v>116</v>
      </c>
      <c r="B88" s="201"/>
    </row>
    <row r="89" spans="1:2" ht="21" customHeight="1">
      <c r="A89" s="179" t="s">
        <v>156</v>
      </c>
      <c r="B89" s="201"/>
    </row>
    <row r="90" spans="1:2" ht="21" customHeight="1">
      <c r="A90" s="179" t="s">
        <v>157</v>
      </c>
      <c r="B90" s="201"/>
    </row>
    <row r="91" spans="1:2" ht="21" customHeight="1">
      <c r="A91" s="179" t="s">
        <v>111</v>
      </c>
      <c r="B91" s="201"/>
    </row>
    <row r="92" spans="1:2" ht="21" customHeight="1">
      <c r="A92" s="179" t="s">
        <v>112</v>
      </c>
      <c r="B92" s="201"/>
    </row>
    <row r="93" spans="1:2" ht="21" customHeight="1">
      <c r="A93" s="179" t="s">
        <v>158</v>
      </c>
      <c r="B93" s="201"/>
    </row>
    <row r="94" spans="1:2" ht="21" customHeight="1">
      <c r="A94" s="179" t="s">
        <v>116</v>
      </c>
      <c r="B94" s="201"/>
    </row>
    <row r="95" spans="1:2" ht="21" customHeight="1">
      <c r="A95" s="179" t="s">
        <v>763</v>
      </c>
      <c r="B95" s="201"/>
    </row>
    <row r="96" spans="1:2" ht="21" customHeight="1">
      <c r="A96" s="179" t="s">
        <v>159</v>
      </c>
      <c r="B96" s="201"/>
    </row>
    <row r="97" spans="1:2" ht="21" customHeight="1">
      <c r="A97" s="179" t="s">
        <v>160</v>
      </c>
      <c r="B97" s="201"/>
    </row>
    <row r="98" spans="1:2" ht="21" customHeight="1">
      <c r="A98" s="179" t="s">
        <v>161</v>
      </c>
      <c r="B98" s="201"/>
    </row>
    <row r="99" spans="1:2" ht="21" customHeight="1">
      <c r="A99" s="179" t="s">
        <v>112</v>
      </c>
      <c r="B99" s="201"/>
    </row>
    <row r="100" spans="1:2" ht="21" customHeight="1">
      <c r="A100" s="179" t="s">
        <v>162</v>
      </c>
      <c r="B100" s="201"/>
    </row>
    <row r="101" spans="1:2" ht="21" customHeight="1">
      <c r="A101" s="179" t="s">
        <v>163</v>
      </c>
      <c r="B101" s="201"/>
    </row>
    <row r="102" spans="1:2" ht="21" customHeight="1">
      <c r="A102" s="179" t="s">
        <v>164</v>
      </c>
      <c r="B102" s="201"/>
    </row>
    <row r="103" spans="1:2" ht="21" customHeight="1">
      <c r="A103" s="179" t="s">
        <v>166</v>
      </c>
      <c r="B103" s="201"/>
    </row>
    <row r="104" spans="1:2" ht="21" customHeight="1">
      <c r="A104" s="179" t="s">
        <v>167</v>
      </c>
      <c r="B104" s="201"/>
    </row>
    <row r="105" spans="1:2" ht="21" customHeight="1">
      <c r="A105" s="178" t="s">
        <v>168</v>
      </c>
      <c r="B105" s="199">
        <v>2</v>
      </c>
    </row>
    <row r="106" spans="1:2" ht="21" customHeight="1">
      <c r="A106" s="179" t="s">
        <v>169</v>
      </c>
      <c r="B106" s="201"/>
    </row>
    <row r="107" spans="1:2" ht="21" customHeight="1">
      <c r="A107" s="179" t="s">
        <v>170</v>
      </c>
      <c r="B107" s="201"/>
    </row>
    <row r="108" spans="1:2" ht="21" customHeight="1">
      <c r="A108" s="179" t="s">
        <v>171</v>
      </c>
      <c r="B108" s="201"/>
    </row>
    <row r="109" spans="1:2" ht="21" customHeight="1">
      <c r="A109" s="179" t="s">
        <v>172</v>
      </c>
      <c r="B109" s="201">
        <v>2</v>
      </c>
    </row>
    <row r="110" spans="1:2" ht="21" customHeight="1">
      <c r="A110" s="179" t="s">
        <v>173</v>
      </c>
      <c r="B110" s="201">
        <v>2</v>
      </c>
    </row>
    <row r="111" spans="1:2" ht="21" customHeight="1">
      <c r="A111" s="179" t="s">
        <v>174</v>
      </c>
      <c r="B111" s="201"/>
    </row>
    <row r="112" spans="1:2" ht="21" customHeight="1">
      <c r="A112" s="179" t="s">
        <v>175</v>
      </c>
      <c r="B112" s="201"/>
    </row>
    <row r="113" spans="1:2" ht="21" customHeight="1">
      <c r="A113" s="179" t="s">
        <v>176</v>
      </c>
      <c r="B113" s="201"/>
    </row>
    <row r="114" spans="1:2" ht="21" customHeight="1">
      <c r="A114" s="179" t="s">
        <v>177</v>
      </c>
      <c r="B114" s="201"/>
    </row>
    <row r="115" spans="1:2" ht="21" customHeight="1">
      <c r="A115" s="179" t="s">
        <v>178</v>
      </c>
      <c r="B115" s="201"/>
    </row>
    <row r="116" spans="1:2" ht="21" customHeight="1">
      <c r="A116" s="178" t="s">
        <v>179</v>
      </c>
      <c r="B116" s="199">
        <v>62.6</v>
      </c>
    </row>
    <row r="117" spans="1:2" ht="21" customHeight="1">
      <c r="A117" s="179" t="s">
        <v>180</v>
      </c>
      <c r="B117" s="201"/>
    </row>
    <row r="118" spans="1:2" ht="21" customHeight="1">
      <c r="A118" s="179" t="s">
        <v>111</v>
      </c>
      <c r="B118" s="201"/>
    </row>
    <row r="119" spans="1:2" ht="21" customHeight="1">
      <c r="A119" s="179" t="s">
        <v>112</v>
      </c>
      <c r="B119" s="201"/>
    </row>
    <row r="120" spans="1:2" ht="21" customHeight="1">
      <c r="A120" s="179" t="s">
        <v>181</v>
      </c>
      <c r="B120" s="201"/>
    </row>
    <row r="121" spans="1:2" ht="21" customHeight="1">
      <c r="A121" s="179" t="s">
        <v>182</v>
      </c>
      <c r="B121" s="201"/>
    </row>
    <row r="122" spans="1:2" ht="21" customHeight="1">
      <c r="A122" s="179" t="s">
        <v>111</v>
      </c>
      <c r="B122" s="201"/>
    </row>
    <row r="123" spans="1:2" ht="21" customHeight="1">
      <c r="A123" s="179" t="s">
        <v>112</v>
      </c>
      <c r="B123" s="201"/>
    </row>
    <row r="124" spans="1:2" ht="21" customHeight="1">
      <c r="A124" s="179" t="s">
        <v>183</v>
      </c>
      <c r="B124" s="201"/>
    </row>
    <row r="125" spans="1:2" ht="21" customHeight="1">
      <c r="A125" s="179" t="s">
        <v>184</v>
      </c>
      <c r="B125" s="201"/>
    </row>
    <row r="126" spans="1:2" ht="21" customHeight="1">
      <c r="A126" s="179" t="s">
        <v>185</v>
      </c>
      <c r="B126" s="201"/>
    </row>
    <row r="127" spans="1:2" ht="21" customHeight="1">
      <c r="A127" s="179" t="s">
        <v>186</v>
      </c>
      <c r="B127" s="201"/>
    </row>
    <row r="128" spans="1:2" ht="21" customHeight="1">
      <c r="A128" s="179" t="s">
        <v>187</v>
      </c>
      <c r="B128" s="201"/>
    </row>
    <row r="129" spans="1:2" ht="21" customHeight="1">
      <c r="A129" s="179" t="s">
        <v>188</v>
      </c>
      <c r="B129" s="201"/>
    </row>
    <row r="130" spans="1:2" ht="21" customHeight="1">
      <c r="A130" s="179" t="s">
        <v>189</v>
      </c>
      <c r="B130" s="201"/>
    </row>
    <row r="131" spans="1:2" ht="21" customHeight="1">
      <c r="A131" s="179" t="s">
        <v>116</v>
      </c>
      <c r="B131" s="201"/>
    </row>
    <row r="132" spans="1:2" ht="21" customHeight="1">
      <c r="A132" s="179" t="s">
        <v>190</v>
      </c>
      <c r="B132" s="201"/>
    </row>
    <row r="133" spans="1:2" ht="21" customHeight="1">
      <c r="A133" s="179" t="s">
        <v>191</v>
      </c>
      <c r="B133" s="201">
        <v>62.6</v>
      </c>
    </row>
    <row r="134" spans="1:2" ht="21" customHeight="1">
      <c r="A134" s="179" t="s">
        <v>192</v>
      </c>
      <c r="B134" s="201">
        <v>62.6</v>
      </c>
    </row>
    <row r="135" spans="1:2" ht="21" customHeight="1">
      <c r="A135" s="178" t="s">
        <v>193</v>
      </c>
      <c r="B135" s="199"/>
    </row>
    <row r="136" spans="1:2" ht="21" customHeight="1">
      <c r="A136" s="179" t="s">
        <v>194</v>
      </c>
      <c r="B136" s="201"/>
    </row>
    <row r="137" spans="1:2" ht="21" customHeight="1">
      <c r="A137" s="179" t="s">
        <v>111</v>
      </c>
      <c r="B137" s="201"/>
    </row>
    <row r="138" spans="1:2" ht="21" customHeight="1">
      <c r="A138" s="179" t="s">
        <v>149</v>
      </c>
      <c r="B138" s="201"/>
    </row>
    <row r="139" spans="1:2" ht="21" customHeight="1">
      <c r="A139" s="179" t="s">
        <v>195</v>
      </c>
      <c r="B139" s="201"/>
    </row>
    <row r="140" spans="1:2" ht="21" customHeight="1">
      <c r="A140" s="179" t="s">
        <v>196</v>
      </c>
      <c r="B140" s="201"/>
    </row>
    <row r="141" spans="1:2" ht="21" customHeight="1">
      <c r="A141" s="179" t="s">
        <v>197</v>
      </c>
      <c r="B141" s="201"/>
    </row>
    <row r="142" spans="1:2" ht="21" customHeight="1">
      <c r="A142" s="179" t="s">
        <v>198</v>
      </c>
      <c r="B142" s="201"/>
    </row>
    <row r="143" spans="1:2" ht="21" customHeight="1">
      <c r="A143" s="179" t="s">
        <v>199</v>
      </c>
      <c r="B143" s="201"/>
    </row>
    <row r="144" spans="1:2" ht="21" customHeight="1">
      <c r="A144" s="179" t="s">
        <v>200</v>
      </c>
      <c r="B144" s="201"/>
    </row>
    <row r="145" spans="1:2" ht="21" customHeight="1">
      <c r="A145" s="179" t="s">
        <v>201</v>
      </c>
      <c r="B145" s="201"/>
    </row>
    <row r="146" spans="1:2" ht="21" customHeight="1">
      <c r="A146" s="179" t="s">
        <v>202</v>
      </c>
      <c r="B146" s="201"/>
    </row>
    <row r="147" spans="1:2" ht="21" customHeight="1">
      <c r="A147" s="179" t="s">
        <v>203</v>
      </c>
      <c r="B147" s="201"/>
    </row>
    <row r="148" spans="1:2" ht="21" customHeight="1">
      <c r="A148" s="179" t="s">
        <v>204</v>
      </c>
      <c r="B148" s="201"/>
    </row>
    <row r="149" spans="1:2" ht="21" customHeight="1">
      <c r="A149" s="179" t="s">
        <v>205</v>
      </c>
      <c r="B149" s="201"/>
    </row>
    <row r="150" spans="1:2" ht="21" customHeight="1">
      <c r="A150" s="179" t="s">
        <v>206</v>
      </c>
      <c r="B150" s="201"/>
    </row>
    <row r="151" spans="1:2" ht="21" customHeight="1">
      <c r="A151" s="179" t="s">
        <v>207</v>
      </c>
      <c r="B151" s="201"/>
    </row>
    <row r="152" spans="1:2" ht="21" customHeight="1">
      <c r="A152" s="179" t="s">
        <v>208</v>
      </c>
      <c r="B152" s="201"/>
    </row>
    <row r="153" spans="1:2" ht="21" customHeight="1">
      <c r="A153" s="179" t="s">
        <v>209</v>
      </c>
      <c r="B153" s="201"/>
    </row>
    <row r="154" spans="1:2" ht="21" customHeight="1">
      <c r="A154" s="179" t="s">
        <v>210</v>
      </c>
      <c r="B154" s="201"/>
    </row>
    <row r="155" spans="1:2" ht="21" customHeight="1">
      <c r="A155" s="179" t="s">
        <v>211</v>
      </c>
      <c r="B155" s="201"/>
    </row>
    <row r="156" spans="1:2" ht="21" customHeight="1">
      <c r="A156" s="179" t="s">
        <v>212</v>
      </c>
      <c r="B156" s="201"/>
    </row>
    <row r="157" spans="1:2" ht="21" customHeight="1">
      <c r="A157" s="178" t="s">
        <v>213</v>
      </c>
      <c r="B157" s="199"/>
    </row>
    <row r="158" spans="1:2" ht="21" customHeight="1">
      <c r="A158" s="179" t="s">
        <v>214</v>
      </c>
      <c r="B158" s="201"/>
    </row>
    <row r="159" spans="1:2" ht="21" customHeight="1">
      <c r="A159" s="179" t="s">
        <v>111</v>
      </c>
      <c r="B159" s="201"/>
    </row>
    <row r="160" spans="1:2" ht="21" customHeight="1">
      <c r="A160" s="179" t="s">
        <v>112</v>
      </c>
      <c r="B160" s="201"/>
    </row>
    <row r="161" spans="1:2" ht="21" customHeight="1">
      <c r="A161" s="179" t="s">
        <v>149</v>
      </c>
      <c r="B161" s="201"/>
    </row>
    <row r="162" spans="1:2" ht="21" customHeight="1">
      <c r="A162" s="179" t="s">
        <v>218</v>
      </c>
      <c r="B162" s="201"/>
    </row>
    <row r="163" spans="1:2" ht="21" customHeight="1">
      <c r="A163" s="179" t="s">
        <v>219</v>
      </c>
      <c r="B163" s="201"/>
    </row>
    <row r="164" spans="1:2" ht="21" customHeight="1">
      <c r="A164" s="179" t="s">
        <v>221</v>
      </c>
      <c r="B164" s="201"/>
    </row>
    <row r="165" spans="1:2" ht="21" customHeight="1">
      <c r="A165" s="179" t="s">
        <v>222</v>
      </c>
      <c r="B165" s="201"/>
    </row>
    <row r="166" spans="1:2" ht="21" customHeight="1">
      <c r="A166" s="179" t="s">
        <v>223</v>
      </c>
      <c r="B166" s="201"/>
    </row>
    <row r="167" spans="1:2" ht="21" customHeight="1">
      <c r="A167" s="178" t="s">
        <v>226</v>
      </c>
      <c r="B167" s="199">
        <v>93.29</v>
      </c>
    </row>
    <row r="168" spans="1:2" ht="21" customHeight="1">
      <c r="A168" s="179" t="s">
        <v>227</v>
      </c>
      <c r="B168" s="201">
        <v>93.29</v>
      </c>
    </row>
    <row r="169" spans="1:2" ht="21" customHeight="1">
      <c r="A169" s="179" t="s">
        <v>111</v>
      </c>
      <c r="B169" s="201"/>
    </row>
    <row r="170" spans="1:2" ht="21" customHeight="1">
      <c r="A170" s="179" t="s">
        <v>112</v>
      </c>
      <c r="B170" s="201"/>
    </row>
    <row r="171" spans="1:2" ht="21" customHeight="1">
      <c r="A171" s="179" t="s">
        <v>228</v>
      </c>
      <c r="B171" s="201"/>
    </row>
    <row r="172" spans="1:2" ht="21" customHeight="1">
      <c r="A172" s="179" t="s">
        <v>229</v>
      </c>
      <c r="B172" s="201"/>
    </row>
    <row r="173" spans="1:2" ht="21" customHeight="1">
      <c r="A173" s="179" t="s">
        <v>230</v>
      </c>
      <c r="B173" s="201"/>
    </row>
    <row r="174" spans="1:2" ht="21" customHeight="1">
      <c r="A174" s="179" t="s">
        <v>231</v>
      </c>
      <c r="B174" s="201"/>
    </row>
    <row r="175" spans="1:2" ht="21" customHeight="1">
      <c r="A175" s="179" t="s">
        <v>232</v>
      </c>
      <c r="B175" s="201">
        <v>93.29</v>
      </c>
    </row>
    <row r="176" spans="1:2" ht="21" customHeight="1">
      <c r="A176" s="179" t="s">
        <v>233</v>
      </c>
      <c r="B176" s="201"/>
    </row>
    <row r="177" spans="1:2" ht="21" customHeight="1">
      <c r="A177" s="179" t="s">
        <v>234</v>
      </c>
      <c r="B177" s="201"/>
    </row>
    <row r="178" spans="1:2" ht="21" customHeight="1">
      <c r="A178" s="179" t="s">
        <v>235</v>
      </c>
      <c r="B178" s="201"/>
    </row>
    <row r="179" spans="1:2" ht="21" customHeight="1">
      <c r="A179" s="179" t="s">
        <v>236</v>
      </c>
      <c r="B179" s="201"/>
    </row>
    <row r="180" spans="1:2" ht="21" customHeight="1">
      <c r="A180" s="179" t="s">
        <v>237</v>
      </c>
      <c r="B180" s="201"/>
    </row>
    <row r="181" spans="1:2" ht="21" customHeight="1">
      <c r="A181" s="179" t="s">
        <v>238</v>
      </c>
      <c r="B181" s="201"/>
    </row>
    <row r="182" spans="1:2" ht="21" customHeight="1">
      <c r="A182" s="179" t="s">
        <v>239</v>
      </c>
      <c r="B182" s="201"/>
    </row>
    <row r="183" spans="1:2" ht="21" customHeight="1">
      <c r="A183" s="179" t="s">
        <v>240</v>
      </c>
      <c r="B183" s="201"/>
    </row>
    <row r="184" spans="1:2" ht="21" customHeight="1">
      <c r="A184" s="179" t="s">
        <v>241</v>
      </c>
      <c r="B184" s="201"/>
    </row>
    <row r="185" spans="1:2" ht="21" customHeight="1">
      <c r="A185" s="179" t="s">
        <v>242</v>
      </c>
      <c r="B185" s="201"/>
    </row>
    <row r="186" spans="1:2" ht="21" customHeight="1">
      <c r="A186" s="179" t="s">
        <v>243</v>
      </c>
      <c r="B186" s="201"/>
    </row>
    <row r="187" spans="1:2" ht="21" customHeight="1">
      <c r="A187" s="179" t="s">
        <v>244</v>
      </c>
      <c r="B187" s="201"/>
    </row>
    <row r="188" spans="1:2" ht="21" customHeight="1">
      <c r="A188" s="179" t="s">
        <v>245</v>
      </c>
      <c r="B188" s="201"/>
    </row>
    <row r="189" spans="1:2" ht="21" customHeight="1">
      <c r="A189" s="179" t="s">
        <v>246</v>
      </c>
      <c r="B189" s="201"/>
    </row>
    <row r="190" spans="1:2" ht="21" customHeight="1">
      <c r="A190" s="179" t="s">
        <v>248</v>
      </c>
      <c r="B190" s="201"/>
    </row>
    <row r="191" spans="1:2" ht="21" customHeight="1">
      <c r="A191" s="179" t="s">
        <v>249</v>
      </c>
      <c r="B191" s="201"/>
    </row>
    <row r="192" spans="1:2" ht="21" customHeight="1">
      <c r="A192" s="179" t="s">
        <v>250</v>
      </c>
      <c r="B192" s="201"/>
    </row>
    <row r="193" spans="1:2" ht="21" customHeight="1">
      <c r="A193" s="179" t="s">
        <v>252</v>
      </c>
      <c r="B193" s="201"/>
    </row>
    <row r="194" spans="1:2" ht="21" customHeight="1">
      <c r="A194" s="179" t="s">
        <v>253</v>
      </c>
      <c r="B194" s="201"/>
    </row>
    <row r="195" spans="1:2" ht="21" customHeight="1">
      <c r="A195" s="179" t="s">
        <v>254</v>
      </c>
      <c r="B195" s="201"/>
    </row>
    <row r="196" spans="1:2" ht="21" customHeight="1">
      <c r="A196" s="179" t="s">
        <v>256</v>
      </c>
      <c r="B196" s="201"/>
    </row>
    <row r="197" spans="1:2" ht="21" customHeight="1">
      <c r="A197" s="178" t="s">
        <v>257</v>
      </c>
      <c r="B197" s="199">
        <v>673.43</v>
      </c>
    </row>
    <row r="198" spans="1:2" ht="21" customHeight="1">
      <c r="A198" s="179" t="s">
        <v>258</v>
      </c>
      <c r="B198" s="201">
        <v>74.099999999999994</v>
      </c>
    </row>
    <row r="199" spans="1:2" ht="21" customHeight="1">
      <c r="A199" s="179" t="s">
        <v>111</v>
      </c>
      <c r="B199" s="201"/>
    </row>
    <row r="200" spans="1:2" ht="21" customHeight="1">
      <c r="A200" s="179" t="s">
        <v>112</v>
      </c>
      <c r="B200" s="201"/>
    </row>
    <row r="201" spans="1:2" ht="21" customHeight="1">
      <c r="A201" s="179" t="s">
        <v>149</v>
      </c>
      <c r="B201" s="201"/>
    </row>
    <row r="202" spans="1:2" ht="21" customHeight="1">
      <c r="A202" s="179" t="s">
        <v>259</v>
      </c>
      <c r="B202" s="201"/>
    </row>
    <row r="203" spans="1:2" ht="21" customHeight="1">
      <c r="A203" s="179" t="s">
        <v>260</v>
      </c>
      <c r="B203" s="201"/>
    </row>
    <row r="204" spans="1:2" ht="21" customHeight="1">
      <c r="A204" s="179" t="s">
        <v>261</v>
      </c>
      <c r="B204" s="201"/>
    </row>
    <row r="205" spans="1:2" ht="21" customHeight="1">
      <c r="A205" s="179" t="s">
        <v>262</v>
      </c>
      <c r="B205" s="201">
        <v>74.099999999999994</v>
      </c>
    </row>
    <row r="206" spans="1:2" ht="21" customHeight="1">
      <c r="A206" s="179" t="s">
        <v>264</v>
      </c>
      <c r="B206" s="201"/>
    </row>
    <row r="207" spans="1:2" ht="21" customHeight="1">
      <c r="A207" s="179" t="s">
        <v>265</v>
      </c>
      <c r="B207" s="201">
        <v>173.43</v>
      </c>
    </row>
    <row r="208" spans="1:2" ht="21" customHeight="1">
      <c r="A208" s="179" t="s">
        <v>111</v>
      </c>
      <c r="B208" s="201"/>
    </row>
    <row r="209" spans="1:2" ht="21" customHeight="1">
      <c r="A209" s="179" t="s">
        <v>112</v>
      </c>
      <c r="B209" s="201"/>
    </row>
    <row r="210" spans="1:2" ht="21" customHeight="1">
      <c r="A210" s="179" t="s">
        <v>266</v>
      </c>
      <c r="B210" s="201"/>
    </row>
    <row r="211" spans="1:2" ht="21" customHeight="1">
      <c r="A211" s="179" t="s">
        <v>267</v>
      </c>
      <c r="B211" s="201"/>
    </row>
    <row r="212" spans="1:2" ht="21" customHeight="1">
      <c r="A212" s="179" t="s">
        <v>268</v>
      </c>
      <c r="B212" s="201">
        <v>173.43</v>
      </c>
    </row>
    <row r="213" spans="1:2" ht="21" customHeight="1">
      <c r="A213" s="179" t="s">
        <v>269</v>
      </c>
      <c r="B213" s="201"/>
    </row>
    <row r="214" spans="1:2" ht="21" customHeight="1">
      <c r="A214" s="179" t="s">
        <v>270</v>
      </c>
      <c r="B214" s="201">
        <v>316.39</v>
      </c>
    </row>
    <row r="215" spans="1:2" ht="21" customHeight="1">
      <c r="A215" s="179" t="s">
        <v>271</v>
      </c>
      <c r="B215" s="201"/>
    </row>
    <row r="216" spans="1:2" ht="21" customHeight="1">
      <c r="A216" s="179" t="s">
        <v>272</v>
      </c>
      <c r="B216" s="201"/>
    </row>
    <row r="217" spans="1:2" ht="21" customHeight="1">
      <c r="A217" s="179" t="s">
        <v>273</v>
      </c>
      <c r="B217" s="201">
        <v>131.86000000000001</v>
      </c>
    </row>
    <row r="218" spans="1:2" ht="21" customHeight="1">
      <c r="A218" s="179" t="s">
        <v>274</v>
      </c>
      <c r="B218" s="201">
        <v>65.930000000000007</v>
      </c>
    </row>
    <row r="219" spans="1:2" ht="21" customHeight="1">
      <c r="A219" s="179" t="s">
        <v>275</v>
      </c>
      <c r="B219" s="201"/>
    </row>
    <row r="220" spans="1:2" ht="21" customHeight="1">
      <c r="A220" s="179" t="s">
        <v>277</v>
      </c>
      <c r="B220" s="201">
        <v>118.59</v>
      </c>
    </row>
    <row r="221" spans="1:2" ht="21" customHeight="1">
      <c r="A221" s="179" t="s">
        <v>278</v>
      </c>
      <c r="B221" s="201"/>
    </row>
    <row r="222" spans="1:2" ht="21" customHeight="1">
      <c r="A222" s="179" t="s">
        <v>279</v>
      </c>
      <c r="B222" s="201"/>
    </row>
    <row r="223" spans="1:2" ht="21" customHeight="1">
      <c r="A223" s="179" t="s">
        <v>281</v>
      </c>
      <c r="B223" s="201"/>
    </row>
    <row r="224" spans="1:2" ht="21" customHeight="1">
      <c r="A224" s="179" t="s">
        <v>282</v>
      </c>
      <c r="B224" s="201"/>
    </row>
    <row r="225" spans="1:2" ht="21" customHeight="1">
      <c r="A225" s="179" t="s">
        <v>283</v>
      </c>
      <c r="B225" s="201"/>
    </row>
    <row r="226" spans="1:2" ht="21" customHeight="1">
      <c r="A226" s="179" t="s">
        <v>284</v>
      </c>
      <c r="B226" s="201"/>
    </row>
    <row r="227" spans="1:2" ht="21" customHeight="1">
      <c r="A227" s="179" t="s">
        <v>285</v>
      </c>
      <c r="B227" s="201"/>
    </row>
    <row r="228" spans="1:2" ht="21" customHeight="1">
      <c r="A228" s="179" t="s">
        <v>286</v>
      </c>
      <c r="B228" s="201"/>
    </row>
    <row r="229" spans="1:2" ht="21" customHeight="1">
      <c r="A229" s="179" t="s">
        <v>287</v>
      </c>
      <c r="B229" s="201"/>
    </row>
    <row r="230" spans="1:2" ht="21" customHeight="1">
      <c r="A230" s="179" t="s">
        <v>288</v>
      </c>
      <c r="B230" s="201"/>
    </row>
    <row r="231" spans="1:2" ht="21" customHeight="1">
      <c r="A231" s="179" t="s">
        <v>289</v>
      </c>
      <c r="B231" s="201"/>
    </row>
    <row r="232" spans="1:2" ht="21" customHeight="1">
      <c r="A232" s="179" t="s">
        <v>290</v>
      </c>
      <c r="B232" s="201"/>
    </row>
    <row r="233" spans="1:2" ht="21" customHeight="1">
      <c r="A233" s="179" t="s">
        <v>291</v>
      </c>
      <c r="B233" s="201"/>
    </row>
    <row r="234" spans="1:2" ht="21" customHeight="1">
      <c r="A234" s="179" t="s">
        <v>292</v>
      </c>
      <c r="B234" s="201"/>
    </row>
    <row r="235" spans="1:2" ht="21" customHeight="1">
      <c r="A235" s="179" t="s">
        <v>293</v>
      </c>
      <c r="B235" s="201"/>
    </row>
    <row r="236" spans="1:2" ht="21" customHeight="1">
      <c r="A236" s="179" t="s">
        <v>294</v>
      </c>
      <c r="B236" s="201">
        <v>17.600000000000001</v>
      </c>
    </row>
    <row r="237" spans="1:2" ht="21" customHeight="1">
      <c r="A237" s="179" t="s">
        <v>295</v>
      </c>
      <c r="B237" s="201"/>
    </row>
    <row r="238" spans="1:2" ht="21" customHeight="1">
      <c r="A238" s="179" t="s">
        <v>296</v>
      </c>
      <c r="B238" s="201">
        <v>13.6</v>
      </c>
    </row>
    <row r="239" spans="1:2" ht="21" customHeight="1">
      <c r="A239" s="179" t="s">
        <v>297</v>
      </c>
      <c r="B239" s="201">
        <v>4</v>
      </c>
    </row>
    <row r="240" spans="1:2" ht="21" customHeight="1">
      <c r="A240" s="179" t="s">
        <v>298</v>
      </c>
      <c r="B240" s="201"/>
    </row>
    <row r="241" spans="1:2" ht="21" customHeight="1">
      <c r="A241" s="179" t="s">
        <v>299</v>
      </c>
      <c r="B241" s="201"/>
    </row>
    <row r="242" spans="1:2" ht="21" customHeight="1">
      <c r="A242" s="179" t="s">
        <v>300</v>
      </c>
      <c r="B242" s="201"/>
    </row>
    <row r="243" spans="1:2" ht="21" customHeight="1">
      <c r="A243" s="179" t="s">
        <v>301</v>
      </c>
      <c r="B243" s="201">
        <v>4.3600000000000003</v>
      </c>
    </row>
    <row r="244" spans="1:2" ht="21" customHeight="1">
      <c r="A244" s="179" t="s">
        <v>111</v>
      </c>
      <c r="B244" s="201"/>
    </row>
    <row r="245" spans="1:2" ht="21" customHeight="1">
      <c r="A245" s="179" t="s">
        <v>149</v>
      </c>
      <c r="B245" s="201"/>
    </row>
    <row r="246" spans="1:2" ht="21" customHeight="1">
      <c r="A246" s="179" t="s">
        <v>302</v>
      </c>
      <c r="B246" s="201"/>
    </row>
    <row r="247" spans="1:2" ht="21" customHeight="1">
      <c r="A247" s="179" t="s">
        <v>303</v>
      </c>
      <c r="B247" s="201"/>
    </row>
    <row r="248" spans="1:2" ht="21" customHeight="1">
      <c r="A248" s="179" t="s">
        <v>304</v>
      </c>
      <c r="B248" s="201"/>
    </row>
    <row r="249" spans="1:2" ht="21" customHeight="1">
      <c r="A249" s="179" t="s">
        <v>305</v>
      </c>
      <c r="B249" s="201"/>
    </row>
    <row r="250" spans="1:2" ht="21" customHeight="1">
      <c r="A250" s="179" t="s">
        <v>306</v>
      </c>
      <c r="B250" s="201">
        <v>4.3600000000000003</v>
      </c>
    </row>
    <row r="251" spans="1:2" ht="21" customHeight="1">
      <c r="A251" s="179" t="s">
        <v>307</v>
      </c>
      <c r="B251" s="201"/>
    </row>
    <row r="252" spans="1:2" ht="21" customHeight="1">
      <c r="A252" s="179" t="s">
        <v>308</v>
      </c>
      <c r="B252" s="201"/>
    </row>
    <row r="253" spans="1:2" ht="21" customHeight="1">
      <c r="A253" s="179" t="s">
        <v>309</v>
      </c>
      <c r="B253" s="201"/>
    </row>
    <row r="254" spans="1:2" ht="21" customHeight="1">
      <c r="A254" s="179" t="s">
        <v>310</v>
      </c>
      <c r="B254" s="201">
        <v>6</v>
      </c>
    </row>
    <row r="255" spans="1:2" ht="21" customHeight="1">
      <c r="A255" s="179" t="s">
        <v>311</v>
      </c>
      <c r="B255" s="201">
        <v>6</v>
      </c>
    </row>
    <row r="256" spans="1:2" ht="21" customHeight="1">
      <c r="A256" s="179" t="s">
        <v>312</v>
      </c>
      <c r="B256" s="201"/>
    </row>
    <row r="257" spans="1:2" ht="21" customHeight="1">
      <c r="A257" s="179" t="s">
        <v>313</v>
      </c>
      <c r="B257" s="201">
        <v>14.97</v>
      </c>
    </row>
    <row r="258" spans="1:2" ht="21" customHeight="1">
      <c r="A258" s="179" t="s">
        <v>314</v>
      </c>
      <c r="B258" s="201">
        <v>7</v>
      </c>
    </row>
    <row r="259" spans="1:2" ht="21" customHeight="1">
      <c r="A259" s="179" t="s">
        <v>315</v>
      </c>
      <c r="B259" s="201">
        <v>7.97</v>
      </c>
    </row>
    <row r="260" spans="1:2" ht="21" customHeight="1">
      <c r="A260" s="179" t="s">
        <v>316</v>
      </c>
      <c r="B260" s="201">
        <v>14.26</v>
      </c>
    </row>
    <row r="261" spans="1:2" ht="21" customHeight="1">
      <c r="A261" s="179" t="s">
        <v>317</v>
      </c>
      <c r="B261" s="201"/>
    </row>
    <row r="262" spans="1:2" ht="21" customHeight="1">
      <c r="A262" s="179" t="s">
        <v>318</v>
      </c>
      <c r="B262" s="201">
        <v>14.26</v>
      </c>
    </row>
    <row r="263" spans="1:2" ht="21" customHeight="1">
      <c r="A263" s="179" t="s">
        <v>764</v>
      </c>
      <c r="B263" s="201"/>
    </row>
    <row r="264" spans="1:2" ht="21" customHeight="1">
      <c r="A264" s="179" t="s">
        <v>765</v>
      </c>
      <c r="B264" s="201"/>
    </row>
    <row r="265" spans="1:2" ht="21" customHeight="1">
      <c r="A265" s="179" t="s">
        <v>319</v>
      </c>
      <c r="B265" s="201">
        <v>52.33</v>
      </c>
    </row>
    <row r="266" spans="1:2" ht="21" customHeight="1">
      <c r="A266" s="179" t="s">
        <v>111</v>
      </c>
      <c r="B266" s="201"/>
    </row>
    <row r="267" spans="1:2" ht="21" customHeight="1">
      <c r="A267" s="179" t="s">
        <v>112</v>
      </c>
      <c r="B267" s="201"/>
    </row>
    <row r="268" spans="1:2" ht="21" customHeight="1">
      <c r="A268" s="179" t="s">
        <v>320</v>
      </c>
      <c r="B268" s="201"/>
    </row>
    <row r="269" spans="1:2" ht="21" customHeight="1">
      <c r="A269" s="179" t="s">
        <v>116</v>
      </c>
      <c r="B269" s="201">
        <v>52.33</v>
      </c>
    </row>
    <row r="270" spans="1:2" ht="21" customHeight="1">
      <c r="A270" s="179" t="s">
        <v>321</v>
      </c>
      <c r="B270" s="201"/>
    </row>
    <row r="271" spans="1:2" ht="21" customHeight="1">
      <c r="A271" s="179" t="s">
        <v>322</v>
      </c>
      <c r="B271" s="201"/>
    </row>
    <row r="272" spans="1:2" ht="21" customHeight="1">
      <c r="A272" s="179" t="s">
        <v>323</v>
      </c>
      <c r="B272" s="201"/>
    </row>
    <row r="273" spans="1:2" ht="21" customHeight="1">
      <c r="A273" s="178" t="s">
        <v>324</v>
      </c>
      <c r="B273" s="199">
        <v>80.12</v>
      </c>
    </row>
    <row r="274" spans="1:2" ht="21" customHeight="1">
      <c r="A274" s="179" t="s">
        <v>325</v>
      </c>
      <c r="B274" s="201"/>
    </row>
    <row r="275" spans="1:2" ht="21" customHeight="1">
      <c r="A275" s="179" t="s">
        <v>111</v>
      </c>
      <c r="B275" s="201"/>
    </row>
    <row r="276" spans="1:2" ht="21" customHeight="1">
      <c r="A276" s="179" t="s">
        <v>149</v>
      </c>
      <c r="B276" s="201"/>
    </row>
    <row r="277" spans="1:2" ht="21" customHeight="1">
      <c r="A277" s="179" t="s">
        <v>326</v>
      </c>
      <c r="B277" s="201"/>
    </row>
    <row r="278" spans="1:2" ht="21" customHeight="1">
      <c r="A278" s="179" t="s">
        <v>327</v>
      </c>
      <c r="B278" s="201"/>
    </row>
    <row r="279" spans="1:2" ht="21" customHeight="1">
      <c r="A279" s="179" t="s">
        <v>328</v>
      </c>
      <c r="B279" s="201"/>
    </row>
    <row r="280" spans="1:2" ht="21" customHeight="1">
      <c r="A280" s="179" t="s">
        <v>331</v>
      </c>
      <c r="B280" s="201"/>
    </row>
    <row r="281" spans="1:2" ht="21" customHeight="1">
      <c r="A281" s="179" t="s">
        <v>332</v>
      </c>
      <c r="B281" s="201"/>
    </row>
    <row r="282" spans="1:2" ht="21" customHeight="1">
      <c r="A282" s="179" t="s">
        <v>333</v>
      </c>
      <c r="B282" s="201"/>
    </row>
    <row r="283" spans="1:2" ht="21" customHeight="1">
      <c r="A283" s="179" t="s">
        <v>334</v>
      </c>
      <c r="B283" s="201"/>
    </row>
    <row r="284" spans="1:2" ht="21" customHeight="1">
      <c r="A284" s="179" t="s">
        <v>335</v>
      </c>
      <c r="B284" s="201"/>
    </row>
    <row r="285" spans="1:2" ht="21" customHeight="1">
      <c r="A285" s="179" t="s">
        <v>336</v>
      </c>
      <c r="B285" s="201">
        <v>5</v>
      </c>
    </row>
    <row r="286" spans="1:2" ht="21" customHeight="1">
      <c r="A286" s="179" t="s">
        <v>337</v>
      </c>
      <c r="B286" s="201"/>
    </row>
    <row r="287" spans="1:2" ht="21" customHeight="1">
      <c r="A287" s="179" t="s">
        <v>338</v>
      </c>
      <c r="B287" s="201"/>
    </row>
    <row r="288" spans="1:2" ht="21" customHeight="1">
      <c r="A288" s="179" t="s">
        <v>339</v>
      </c>
      <c r="B288" s="201"/>
    </row>
    <row r="289" spans="1:2" ht="21" customHeight="1">
      <c r="A289" s="179" t="s">
        <v>340</v>
      </c>
      <c r="B289" s="201"/>
    </row>
    <row r="290" spans="1:2" ht="21" customHeight="1">
      <c r="A290" s="179" t="s">
        <v>341</v>
      </c>
      <c r="B290" s="201"/>
    </row>
    <row r="291" spans="1:2" ht="21" customHeight="1">
      <c r="A291" s="179" t="s">
        <v>342</v>
      </c>
      <c r="B291" s="201">
        <v>5</v>
      </c>
    </row>
    <row r="292" spans="1:2" ht="21" customHeight="1">
      <c r="A292" s="179" t="s">
        <v>343</v>
      </c>
      <c r="B292" s="201"/>
    </row>
    <row r="293" spans="1:2" ht="21" customHeight="1">
      <c r="A293" s="179" t="s">
        <v>344</v>
      </c>
      <c r="B293" s="201"/>
    </row>
    <row r="294" spans="1:2" ht="21" customHeight="1">
      <c r="A294" s="179" t="s">
        <v>345</v>
      </c>
      <c r="B294" s="201"/>
    </row>
    <row r="295" spans="1:2" ht="21" customHeight="1">
      <c r="A295" s="179" t="s">
        <v>346</v>
      </c>
      <c r="B295" s="201"/>
    </row>
    <row r="296" spans="1:2" ht="21" customHeight="1">
      <c r="A296" s="179" t="s">
        <v>347</v>
      </c>
      <c r="B296" s="201">
        <v>4.7</v>
      </c>
    </row>
    <row r="297" spans="1:2" ht="21" customHeight="1">
      <c r="A297" s="179" t="s">
        <v>348</v>
      </c>
      <c r="B297" s="201"/>
    </row>
    <row r="298" spans="1:2" ht="21" customHeight="1">
      <c r="A298" s="179" t="s">
        <v>349</v>
      </c>
      <c r="B298" s="201"/>
    </row>
    <row r="299" spans="1:2" ht="21" customHeight="1">
      <c r="A299" s="179" t="s">
        <v>350</v>
      </c>
      <c r="B299" s="201">
        <v>4.7</v>
      </c>
    </row>
    <row r="300" spans="1:2" ht="21" customHeight="1">
      <c r="A300" s="179" t="s">
        <v>351</v>
      </c>
      <c r="B300" s="201">
        <v>70.42</v>
      </c>
    </row>
    <row r="301" spans="1:2" ht="21" customHeight="1">
      <c r="A301" s="179" t="s">
        <v>352</v>
      </c>
      <c r="B301" s="201">
        <v>30.62</v>
      </c>
    </row>
    <row r="302" spans="1:2" ht="21" customHeight="1">
      <c r="A302" s="179" t="s">
        <v>353</v>
      </c>
      <c r="B302" s="201">
        <v>23.64</v>
      </c>
    </row>
    <row r="303" spans="1:2" ht="21" customHeight="1">
      <c r="A303" s="179" t="s">
        <v>354</v>
      </c>
      <c r="B303" s="201">
        <v>9.7200000000000006</v>
      </c>
    </row>
    <row r="304" spans="1:2" ht="21" customHeight="1">
      <c r="A304" s="179" t="s">
        <v>355</v>
      </c>
      <c r="B304" s="201">
        <v>6.44</v>
      </c>
    </row>
    <row r="305" spans="1:2" ht="21" customHeight="1">
      <c r="A305" s="179" t="s">
        <v>356</v>
      </c>
      <c r="B305" s="201"/>
    </row>
    <row r="306" spans="1:2" ht="21" customHeight="1">
      <c r="A306" s="179" t="s">
        <v>357</v>
      </c>
      <c r="B306" s="201"/>
    </row>
    <row r="307" spans="1:2" ht="21" customHeight="1">
      <c r="A307" s="179" t="s">
        <v>358</v>
      </c>
      <c r="B307" s="201"/>
    </row>
    <row r="308" spans="1:2" ht="21" customHeight="1">
      <c r="A308" s="179" t="s">
        <v>359</v>
      </c>
      <c r="B308" s="201"/>
    </row>
    <row r="309" spans="1:2" ht="21" customHeight="1">
      <c r="A309" s="179" t="s">
        <v>360</v>
      </c>
      <c r="B309" s="201"/>
    </row>
    <row r="310" spans="1:2" ht="21" customHeight="1">
      <c r="A310" s="179" t="s">
        <v>361</v>
      </c>
      <c r="B310" s="201"/>
    </row>
    <row r="311" spans="1:2" ht="21" customHeight="1">
      <c r="A311" s="179" t="s">
        <v>362</v>
      </c>
      <c r="B311" s="201"/>
    </row>
    <row r="312" spans="1:2" ht="21" customHeight="1">
      <c r="A312" s="179" t="s">
        <v>363</v>
      </c>
      <c r="B312" s="201"/>
    </row>
    <row r="313" spans="1:2" ht="21" customHeight="1">
      <c r="A313" s="179" t="s">
        <v>111</v>
      </c>
      <c r="B313" s="201"/>
    </row>
    <row r="314" spans="1:2" ht="21" customHeight="1">
      <c r="A314" s="179" t="s">
        <v>112</v>
      </c>
      <c r="B314" s="201"/>
    </row>
    <row r="315" spans="1:2" ht="21" customHeight="1">
      <c r="A315" s="179" t="s">
        <v>364</v>
      </c>
      <c r="B315" s="201"/>
    </row>
    <row r="316" spans="1:2" ht="21" customHeight="1">
      <c r="A316" s="179" t="s">
        <v>365</v>
      </c>
      <c r="B316" s="201"/>
    </row>
    <row r="317" spans="1:2" ht="21" customHeight="1">
      <c r="A317" s="179" t="s">
        <v>116</v>
      </c>
      <c r="B317" s="201"/>
    </row>
    <row r="318" spans="1:2" ht="21" customHeight="1">
      <c r="A318" s="179" t="s">
        <v>766</v>
      </c>
      <c r="B318" s="201"/>
    </row>
    <row r="319" spans="1:2" ht="21" customHeight="1">
      <c r="A319" s="179" t="s">
        <v>366</v>
      </c>
      <c r="B319" s="201"/>
    </row>
    <row r="320" spans="1:2" ht="21" customHeight="1">
      <c r="A320" s="179" t="s">
        <v>367</v>
      </c>
      <c r="B320" s="201"/>
    </row>
    <row r="321" spans="1:2" ht="21" customHeight="1">
      <c r="A321" s="179" t="s">
        <v>368</v>
      </c>
      <c r="B321" s="201"/>
    </row>
    <row r="322" spans="1:2" ht="21" customHeight="1">
      <c r="A322" s="179" t="s">
        <v>369</v>
      </c>
      <c r="B322" s="201"/>
    </row>
    <row r="323" spans="1:2" ht="21" customHeight="1">
      <c r="A323" s="178" t="s">
        <v>370</v>
      </c>
      <c r="B323" s="199"/>
    </row>
    <row r="324" spans="1:2" ht="21" customHeight="1">
      <c r="A324" s="179" t="s">
        <v>371</v>
      </c>
      <c r="B324" s="201"/>
    </row>
    <row r="325" spans="1:2" ht="21" customHeight="1">
      <c r="A325" s="179" t="s">
        <v>111</v>
      </c>
      <c r="B325" s="201"/>
    </row>
    <row r="326" spans="1:2" ht="21" customHeight="1">
      <c r="A326" s="179" t="s">
        <v>112</v>
      </c>
      <c r="B326" s="201"/>
    </row>
    <row r="327" spans="1:2" ht="21" customHeight="1">
      <c r="A327" s="179" t="s">
        <v>372</v>
      </c>
      <c r="B327" s="201"/>
    </row>
    <row r="328" spans="1:2" ht="21" customHeight="1">
      <c r="A328" s="179" t="s">
        <v>374</v>
      </c>
      <c r="B328" s="201"/>
    </row>
    <row r="329" spans="1:2" ht="21" customHeight="1">
      <c r="A329" s="179" t="s">
        <v>375</v>
      </c>
      <c r="B329" s="201"/>
    </row>
    <row r="330" spans="1:2" ht="21" customHeight="1">
      <c r="A330" s="179" t="s">
        <v>377</v>
      </c>
      <c r="B330" s="201"/>
    </row>
    <row r="331" spans="1:2" ht="21" customHeight="1">
      <c r="A331" s="179" t="s">
        <v>378</v>
      </c>
      <c r="B331" s="201"/>
    </row>
    <row r="332" spans="1:2" ht="21" customHeight="1">
      <c r="A332" s="179" t="s">
        <v>379</v>
      </c>
      <c r="B332" s="201"/>
    </row>
    <row r="333" spans="1:2" ht="21" customHeight="1">
      <c r="A333" s="179" t="s">
        <v>380</v>
      </c>
      <c r="B333" s="201"/>
    </row>
    <row r="334" spans="1:2" ht="21" customHeight="1">
      <c r="A334" s="179" t="s">
        <v>381</v>
      </c>
      <c r="B334" s="201"/>
    </row>
    <row r="335" spans="1:2" ht="21" customHeight="1">
      <c r="A335" s="179" t="s">
        <v>382</v>
      </c>
      <c r="B335" s="201"/>
    </row>
    <row r="336" spans="1:2" ht="21" customHeight="1">
      <c r="A336" s="179" t="s">
        <v>383</v>
      </c>
      <c r="B336" s="201"/>
    </row>
    <row r="337" spans="1:2" ht="21" customHeight="1">
      <c r="A337" s="179" t="s">
        <v>384</v>
      </c>
      <c r="B337" s="201"/>
    </row>
    <row r="338" spans="1:2" ht="21" customHeight="1">
      <c r="A338" s="179" t="s">
        <v>385</v>
      </c>
      <c r="B338" s="201"/>
    </row>
    <row r="339" spans="1:2" ht="21" customHeight="1">
      <c r="A339" s="179" t="s">
        <v>386</v>
      </c>
      <c r="B339" s="201"/>
    </row>
    <row r="340" spans="1:2" ht="21" customHeight="1">
      <c r="A340" s="179" t="s">
        <v>387</v>
      </c>
      <c r="B340" s="201"/>
    </row>
    <row r="341" spans="1:2" ht="21" customHeight="1">
      <c r="A341" s="179" t="s">
        <v>388</v>
      </c>
      <c r="B341" s="201"/>
    </row>
    <row r="342" spans="1:2" ht="21" customHeight="1">
      <c r="A342" s="179" t="s">
        <v>767</v>
      </c>
      <c r="B342" s="201"/>
    </row>
    <row r="343" spans="1:2" ht="21" customHeight="1">
      <c r="A343" s="179" t="s">
        <v>768</v>
      </c>
      <c r="B343" s="201"/>
    </row>
    <row r="344" spans="1:2" ht="21" customHeight="1">
      <c r="A344" s="179" t="s">
        <v>769</v>
      </c>
      <c r="B344" s="201"/>
    </row>
    <row r="345" spans="1:2" ht="21" customHeight="1">
      <c r="A345" s="179" t="s">
        <v>770</v>
      </c>
      <c r="B345" s="201"/>
    </row>
    <row r="346" spans="1:2" ht="21" customHeight="1">
      <c r="A346" s="179" t="s">
        <v>389</v>
      </c>
      <c r="B346" s="201"/>
    </row>
    <row r="347" spans="1:2" ht="21" customHeight="1">
      <c r="A347" s="179" t="s">
        <v>771</v>
      </c>
      <c r="B347" s="201"/>
    </row>
    <row r="348" spans="1:2" ht="21" customHeight="1">
      <c r="A348" s="179" t="s">
        <v>390</v>
      </c>
      <c r="B348" s="201"/>
    </row>
    <row r="349" spans="1:2" ht="21" customHeight="1">
      <c r="A349" s="179" t="s">
        <v>391</v>
      </c>
      <c r="B349" s="201"/>
    </row>
    <row r="350" spans="1:2" ht="21" customHeight="1">
      <c r="A350" s="179" t="s">
        <v>392</v>
      </c>
      <c r="B350" s="201"/>
    </row>
    <row r="351" spans="1:2" ht="21" customHeight="1">
      <c r="A351" s="178" t="s">
        <v>393</v>
      </c>
      <c r="B351" s="199">
        <v>257.94</v>
      </c>
    </row>
    <row r="352" spans="1:2" ht="21" customHeight="1">
      <c r="A352" s="179" t="s">
        <v>394</v>
      </c>
      <c r="B352" s="201">
        <v>132.99</v>
      </c>
    </row>
    <row r="353" spans="1:2" ht="21" customHeight="1">
      <c r="A353" s="179" t="s">
        <v>111</v>
      </c>
      <c r="B353" s="201"/>
    </row>
    <row r="354" spans="1:2" ht="21" customHeight="1">
      <c r="A354" s="179" t="s">
        <v>112</v>
      </c>
      <c r="B354" s="201"/>
    </row>
    <row r="355" spans="1:2" ht="21" customHeight="1">
      <c r="A355" s="179" t="s">
        <v>395</v>
      </c>
      <c r="B355" s="201">
        <v>132.99</v>
      </c>
    </row>
    <row r="356" spans="1:2" ht="21" customHeight="1">
      <c r="A356" s="179" t="s">
        <v>396</v>
      </c>
      <c r="B356" s="201"/>
    </row>
    <row r="357" spans="1:2" ht="21" customHeight="1">
      <c r="A357" s="179" t="s">
        <v>397</v>
      </c>
      <c r="B357" s="201"/>
    </row>
    <row r="358" spans="1:2" ht="21" customHeight="1">
      <c r="A358" s="179" t="s">
        <v>398</v>
      </c>
      <c r="B358" s="201"/>
    </row>
    <row r="359" spans="1:2" ht="21" customHeight="1">
      <c r="A359" s="179" t="s">
        <v>399</v>
      </c>
      <c r="B359" s="201"/>
    </row>
    <row r="360" spans="1:2" ht="21" customHeight="1">
      <c r="A360" s="179" t="s">
        <v>400</v>
      </c>
      <c r="B360" s="201"/>
    </row>
    <row r="361" spans="1:2" ht="21" customHeight="1">
      <c r="A361" s="179" t="s">
        <v>401</v>
      </c>
      <c r="B361" s="201">
        <v>124.95</v>
      </c>
    </row>
    <row r="362" spans="1:2" ht="21" customHeight="1">
      <c r="A362" s="179" t="s">
        <v>402</v>
      </c>
      <c r="B362" s="201">
        <v>124.95</v>
      </c>
    </row>
    <row r="363" spans="1:2" ht="21" customHeight="1">
      <c r="A363" s="179" t="s">
        <v>403</v>
      </c>
      <c r="B363" s="201"/>
    </row>
    <row r="364" spans="1:2" ht="21" customHeight="1">
      <c r="A364" s="179" t="s">
        <v>404</v>
      </c>
      <c r="B364" s="201"/>
    </row>
    <row r="365" spans="1:2" ht="21" customHeight="1">
      <c r="A365" s="179" t="s">
        <v>405</v>
      </c>
      <c r="B365" s="201"/>
    </row>
    <row r="366" spans="1:2" ht="21" customHeight="1">
      <c r="A366" s="179" t="s">
        <v>406</v>
      </c>
      <c r="B366" s="201"/>
    </row>
    <row r="367" spans="1:2" ht="21" customHeight="1">
      <c r="A367" s="178" t="s">
        <v>407</v>
      </c>
      <c r="B367" s="199">
        <v>824.35</v>
      </c>
    </row>
    <row r="368" spans="1:2" ht="21" customHeight="1">
      <c r="A368" s="179" t="s">
        <v>408</v>
      </c>
      <c r="B368" s="201">
        <v>154.43</v>
      </c>
    </row>
    <row r="369" spans="1:2" ht="21" customHeight="1">
      <c r="A369" s="179" t="s">
        <v>111</v>
      </c>
      <c r="B369" s="201"/>
    </row>
    <row r="370" spans="1:2" ht="21" customHeight="1">
      <c r="A370" s="179" t="s">
        <v>112</v>
      </c>
      <c r="B370" s="201"/>
    </row>
    <row r="371" spans="1:2" ht="21" customHeight="1">
      <c r="A371" s="179" t="s">
        <v>116</v>
      </c>
      <c r="B371" s="201">
        <v>100.43</v>
      </c>
    </row>
    <row r="372" spans="1:2" ht="21" customHeight="1">
      <c r="A372" s="179" t="s">
        <v>409</v>
      </c>
      <c r="B372" s="201"/>
    </row>
    <row r="373" spans="1:2" ht="21" customHeight="1">
      <c r="A373" s="179" t="s">
        <v>410</v>
      </c>
      <c r="B373" s="201"/>
    </row>
    <row r="374" spans="1:2" ht="21" customHeight="1">
      <c r="A374" s="179" t="s">
        <v>411</v>
      </c>
      <c r="B374" s="201"/>
    </row>
    <row r="375" spans="1:2" ht="21" customHeight="1">
      <c r="A375" s="179" t="s">
        <v>772</v>
      </c>
      <c r="B375" s="201"/>
    </row>
    <row r="376" spans="1:2" ht="21" customHeight="1">
      <c r="A376" s="179" t="s">
        <v>412</v>
      </c>
      <c r="B376" s="201"/>
    </row>
    <row r="377" spans="1:2" ht="21" customHeight="1">
      <c r="A377" s="179" t="s">
        <v>414</v>
      </c>
      <c r="B377" s="201"/>
    </row>
    <row r="378" spans="1:2" ht="21" customHeight="1">
      <c r="A378" s="179" t="s">
        <v>415</v>
      </c>
      <c r="B378" s="201"/>
    </row>
    <row r="379" spans="1:2" ht="21" customHeight="1">
      <c r="A379" s="179" t="s">
        <v>416</v>
      </c>
      <c r="B379" s="201"/>
    </row>
    <row r="380" spans="1:2" ht="21" customHeight="1">
      <c r="A380" s="179" t="s">
        <v>773</v>
      </c>
      <c r="B380" s="201"/>
    </row>
    <row r="381" spans="1:2" ht="21" customHeight="1">
      <c r="A381" s="179" t="s">
        <v>417</v>
      </c>
      <c r="B381" s="201"/>
    </row>
    <row r="382" spans="1:2" ht="21" customHeight="1">
      <c r="A382" s="179" t="s">
        <v>418</v>
      </c>
      <c r="B382" s="201"/>
    </row>
    <row r="383" spans="1:2" ht="21" customHeight="1">
      <c r="A383" s="179" t="s">
        <v>419</v>
      </c>
      <c r="B383" s="201"/>
    </row>
    <row r="384" spans="1:2" ht="21" customHeight="1">
      <c r="A384" s="179" t="s">
        <v>420</v>
      </c>
      <c r="B384" s="201"/>
    </row>
    <row r="385" spans="1:2" ht="21" customHeight="1">
      <c r="A385" s="179" t="s">
        <v>421</v>
      </c>
      <c r="B385" s="201">
        <v>54</v>
      </c>
    </row>
    <row r="386" spans="1:2" ht="21" customHeight="1">
      <c r="A386" s="179" t="s">
        <v>422</v>
      </c>
      <c r="B386" s="201">
        <v>3.71</v>
      </c>
    </row>
    <row r="387" spans="1:2" ht="21" customHeight="1">
      <c r="A387" s="179" t="s">
        <v>111</v>
      </c>
      <c r="B387" s="201"/>
    </row>
    <row r="388" spans="1:2" ht="21" customHeight="1">
      <c r="A388" s="179" t="s">
        <v>112</v>
      </c>
      <c r="B388" s="201"/>
    </row>
    <row r="389" spans="1:2" ht="21" customHeight="1">
      <c r="A389" s="179" t="s">
        <v>423</v>
      </c>
      <c r="B389" s="201"/>
    </row>
    <row r="390" spans="1:2" ht="21" customHeight="1">
      <c r="A390" s="179" t="s">
        <v>424</v>
      </c>
      <c r="B390" s="201"/>
    </row>
    <row r="391" spans="1:2" ht="21" customHeight="1">
      <c r="A391" s="179" t="s">
        <v>774</v>
      </c>
      <c r="B391" s="201"/>
    </row>
    <row r="392" spans="1:2" ht="21" customHeight="1">
      <c r="A392" s="179" t="s">
        <v>425</v>
      </c>
      <c r="B392" s="201"/>
    </row>
    <row r="393" spans="1:2" ht="21" customHeight="1">
      <c r="A393" s="179" t="s">
        <v>426</v>
      </c>
      <c r="B393" s="201">
        <v>3.71</v>
      </c>
    </row>
    <row r="394" spans="1:2" ht="21" customHeight="1">
      <c r="A394" s="179" t="s">
        <v>428</v>
      </c>
      <c r="B394" s="201"/>
    </row>
    <row r="395" spans="1:2" ht="21" customHeight="1">
      <c r="A395" s="179" t="s">
        <v>430</v>
      </c>
      <c r="B395" s="201"/>
    </row>
    <row r="396" spans="1:2" ht="21" customHeight="1">
      <c r="A396" s="179" t="s">
        <v>431</v>
      </c>
      <c r="B396" s="201"/>
    </row>
    <row r="397" spans="1:2" ht="21" customHeight="1">
      <c r="A397" s="179" t="s">
        <v>432</v>
      </c>
      <c r="B397" s="201">
        <v>0.52</v>
      </c>
    </row>
    <row r="398" spans="1:2" ht="21" customHeight="1">
      <c r="A398" s="179" t="s">
        <v>111</v>
      </c>
      <c r="B398" s="201"/>
    </row>
    <row r="399" spans="1:2" ht="21" customHeight="1">
      <c r="A399" s="179" t="s">
        <v>149</v>
      </c>
      <c r="B399" s="201"/>
    </row>
    <row r="400" spans="1:2" ht="21" customHeight="1">
      <c r="A400" s="179" t="s">
        <v>775</v>
      </c>
      <c r="B400" s="201"/>
    </row>
    <row r="401" spans="1:2" ht="21" customHeight="1">
      <c r="A401" s="179" t="s">
        <v>433</v>
      </c>
      <c r="B401" s="201"/>
    </row>
    <row r="402" spans="1:2" ht="21" customHeight="1">
      <c r="A402" s="179" t="s">
        <v>434</v>
      </c>
      <c r="B402" s="201">
        <v>0.52</v>
      </c>
    </row>
    <row r="403" spans="1:2" ht="21" customHeight="1">
      <c r="A403" s="179" t="s">
        <v>435</v>
      </c>
      <c r="B403" s="201"/>
    </row>
    <row r="404" spans="1:2" ht="21" customHeight="1">
      <c r="A404" s="179" t="s">
        <v>436</v>
      </c>
      <c r="B404" s="201"/>
    </row>
    <row r="405" spans="1:2" ht="21" customHeight="1">
      <c r="A405" s="179" t="s">
        <v>437</v>
      </c>
      <c r="B405" s="201"/>
    </row>
    <row r="406" spans="1:2" ht="21" customHeight="1">
      <c r="A406" s="179" t="s">
        <v>439</v>
      </c>
      <c r="B406" s="201"/>
    </row>
    <row r="407" spans="1:2" ht="21" customHeight="1">
      <c r="A407" s="179" t="s">
        <v>440</v>
      </c>
      <c r="B407" s="201"/>
    </row>
    <row r="408" spans="1:2" ht="21" customHeight="1">
      <c r="A408" s="179" t="s">
        <v>776</v>
      </c>
      <c r="B408" s="201"/>
    </row>
    <row r="409" spans="1:2" ht="21" customHeight="1">
      <c r="A409" s="179" t="s">
        <v>444</v>
      </c>
      <c r="B409" s="201"/>
    </row>
    <row r="410" spans="1:2" ht="21" customHeight="1">
      <c r="A410" s="179" t="s">
        <v>445</v>
      </c>
      <c r="B410" s="201"/>
    </row>
    <row r="411" spans="1:2" ht="21" customHeight="1">
      <c r="A411" s="179" t="s">
        <v>446</v>
      </c>
      <c r="B411" s="201"/>
    </row>
    <row r="412" spans="1:2" ht="21" customHeight="1">
      <c r="A412" s="179" t="s">
        <v>447</v>
      </c>
      <c r="B412" s="201"/>
    </row>
    <row r="413" spans="1:2" ht="21" customHeight="1">
      <c r="A413" s="179" t="s">
        <v>450</v>
      </c>
      <c r="B413" s="201"/>
    </row>
    <row r="414" spans="1:2" ht="21" customHeight="1">
      <c r="A414" s="179" t="s">
        <v>451</v>
      </c>
      <c r="B414" s="201">
        <v>665.7</v>
      </c>
    </row>
    <row r="415" spans="1:2" ht="21" customHeight="1">
      <c r="A415" s="179" t="s">
        <v>452</v>
      </c>
      <c r="B415" s="201">
        <v>168.96</v>
      </c>
    </row>
    <row r="416" spans="1:2" ht="21" customHeight="1">
      <c r="A416" s="179" t="s">
        <v>453</v>
      </c>
      <c r="B416" s="201">
        <v>496.73</v>
      </c>
    </row>
    <row r="417" spans="1:2" ht="21" customHeight="1">
      <c r="A417" s="179" t="s">
        <v>454</v>
      </c>
      <c r="B417" s="201"/>
    </row>
    <row r="418" spans="1:2" ht="21" customHeight="1">
      <c r="A418" s="179" t="s">
        <v>455</v>
      </c>
      <c r="B418" s="201"/>
    </row>
    <row r="419" spans="1:2" ht="21" customHeight="1">
      <c r="A419" s="179" t="s">
        <v>456</v>
      </c>
      <c r="B419" s="201"/>
    </row>
    <row r="420" spans="1:2" ht="21" customHeight="1">
      <c r="A420" s="179" t="s">
        <v>457</v>
      </c>
      <c r="B420" s="201"/>
    </row>
    <row r="421" spans="1:2" ht="21" customHeight="1">
      <c r="A421" s="179" t="s">
        <v>458</v>
      </c>
      <c r="B421" s="201"/>
    </row>
    <row r="422" spans="1:2" ht="21" customHeight="1">
      <c r="A422" s="179" t="s">
        <v>459</v>
      </c>
      <c r="B422" s="201"/>
    </row>
    <row r="423" spans="1:2" ht="21" customHeight="1">
      <c r="A423" s="179" t="s">
        <v>460</v>
      </c>
      <c r="B423" s="201"/>
    </row>
    <row r="424" spans="1:2" ht="21" customHeight="1">
      <c r="A424" s="178" t="s">
        <v>461</v>
      </c>
      <c r="B424" s="199">
        <v>112.5</v>
      </c>
    </row>
    <row r="425" spans="1:2" ht="21" customHeight="1">
      <c r="A425" s="179" t="s">
        <v>462</v>
      </c>
      <c r="B425" s="201">
        <v>112.5</v>
      </c>
    </row>
    <row r="426" spans="1:2" ht="21" customHeight="1">
      <c r="A426" s="179" t="s">
        <v>111</v>
      </c>
      <c r="B426" s="201"/>
    </row>
    <row r="427" spans="1:2" ht="21" customHeight="1">
      <c r="A427" s="179" t="s">
        <v>463</v>
      </c>
      <c r="B427" s="201"/>
    </row>
    <row r="428" spans="1:2" ht="21" customHeight="1">
      <c r="A428" s="179" t="s">
        <v>464</v>
      </c>
      <c r="B428" s="201">
        <v>112.5</v>
      </c>
    </row>
    <row r="429" spans="1:2" ht="21" customHeight="1">
      <c r="A429" s="179" t="s">
        <v>466</v>
      </c>
      <c r="B429" s="201"/>
    </row>
    <row r="430" spans="1:2" ht="21" customHeight="1">
      <c r="A430" s="179" t="s">
        <v>467</v>
      </c>
      <c r="B430" s="201"/>
    </row>
    <row r="431" spans="1:2" ht="21" customHeight="1">
      <c r="A431" s="179" t="s">
        <v>469</v>
      </c>
      <c r="B431" s="201"/>
    </row>
    <row r="432" spans="1:2" ht="21" customHeight="1">
      <c r="A432" s="179" t="s">
        <v>470</v>
      </c>
      <c r="B432" s="201"/>
    </row>
    <row r="433" spans="1:2" ht="21" customHeight="1">
      <c r="A433" s="179" t="s">
        <v>471</v>
      </c>
      <c r="B433" s="201"/>
    </row>
    <row r="434" spans="1:2" ht="21" customHeight="1">
      <c r="A434" s="179" t="s">
        <v>472</v>
      </c>
      <c r="B434" s="201"/>
    </row>
    <row r="435" spans="1:2" ht="21" customHeight="1">
      <c r="A435" s="179" t="s">
        <v>112</v>
      </c>
      <c r="B435" s="201"/>
    </row>
    <row r="436" spans="1:2" ht="21" customHeight="1">
      <c r="A436" s="179" t="s">
        <v>473</v>
      </c>
      <c r="B436" s="201"/>
    </row>
    <row r="437" spans="1:2" ht="21" customHeight="1">
      <c r="A437" s="179" t="s">
        <v>474</v>
      </c>
      <c r="B437" s="201"/>
    </row>
    <row r="438" spans="1:2" ht="21" customHeight="1">
      <c r="A438" s="179" t="s">
        <v>475</v>
      </c>
      <c r="B438" s="201"/>
    </row>
    <row r="439" spans="1:2" ht="21" customHeight="1">
      <c r="A439" s="179" t="s">
        <v>476</v>
      </c>
      <c r="B439" s="201"/>
    </row>
    <row r="440" spans="1:2" ht="21" customHeight="1">
      <c r="A440" s="179" t="s">
        <v>478</v>
      </c>
      <c r="B440" s="201"/>
    </row>
    <row r="441" spans="1:2" ht="21" customHeight="1">
      <c r="A441" s="179" t="s">
        <v>479</v>
      </c>
      <c r="B441" s="201"/>
    </row>
    <row r="442" spans="1:2" ht="21" customHeight="1">
      <c r="A442" s="178" t="s">
        <v>480</v>
      </c>
      <c r="B442" s="199"/>
    </row>
    <row r="443" spans="1:2" ht="21" customHeight="1">
      <c r="A443" s="179" t="s">
        <v>777</v>
      </c>
      <c r="B443" s="201"/>
    </row>
    <row r="444" spans="1:2" ht="21" customHeight="1">
      <c r="A444" s="179" t="s">
        <v>778</v>
      </c>
      <c r="B444" s="201"/>
    </row>
    <row r="445" spans="1:2" ht="21" customHeight="1">
      <c r="A445" s="179" t="s">
        <v>481</v>
      </c>
      <c r="B445" s="201"/>
    </row>
    <row r="446" spans="1:2" ht="21" customHeight="1">
      <c r="A446" s="179" t="s">
        <v>111</v>
      </c>
      <c r="B446" s="201"/>
    </row>
    <row r="447" spans="1:2" ht="21" customHeight="1">
      <c r="A447" s="179" t="s">
        <v>112</v>
      </c>
      <c r="B447" s="201"/>
    </row>
    <row r="448" spans="1:2" ht="21" customHeight="1">
      <c r="A448" s="179" t="s">
        <v>482</v>
      </c>
      <c r="B448" s="201"/>
    </row>
    <row r="449" spans="1:2" ht="21" customHeight="1">
      <c r="A449" s="179" t="s">
        <v>116</v>
      </c>
      <c r="B449" s="201"/>
    </row>
    <row r="450" spans="1:2" ht="21" customHeight="1">
      <c r="A450" s="179" t="s">
        <v>483</v>
      </c>
      <c r="B450" s="201"/>
    </row>
    <row r="451" spans="1:2" ht="21" customHeight="1">
      <c r="A451" s="179" t="s">
        <v>484</v>
      </c>
      <c r="B451" s="201"/>
    </row>
    <row r="452" spans="1:2" ht="21" customHeight="1">
      <c r="A452" s="179" t="s">
        <v>111</v>
      </c>
      <c r="B452" s="201"/>
    </row>
    <row r="453" spans="1:2" ht="21" customHeight="1">
      <c r="A453" s="179" t="s">
        <v>112</v>
      </c>
      <c r="B453" s="201"/>
    </row>
    <row r="454" spans="1:2" ht="21" customHeight="1">
      <c r="A454" s="179" t="s">
        <v>485</v>
      </c>
      <c r="B454" s="201"/>
    </row>
    <row r="455" spans="1:2" ht="21" customHeight="1">
      <c r="A455" s="179" t="s">
        <v>111</v>
      </c>
      <c r="B455" s="201"/>
    </row>
    <row r="456" spans="1:2" ht="21" customHeight="1">
      <c r="A456" s="179" t="s">
        <v>112</v>
      </c>
      <c r="B456" s="201"/>
    </row>
    <row r="457" spans="1:2" ht="21" customHeight="1">
      <c r="A457" s="179" t="s">
        <v>149</v>
      </c>
      <c r="B457" s="201"/>
    </row>
    <row r="458" spans="1:2" ht="21" customHeight="1">
      <c r="A458" s="179" t="s">
        <v>486</v>
      </c>
      <c r="B458" s="201"/>
    </row>
    <row r="459" spans="1:2" ht="21" customHeight="1">
      <c r="A459" s="178" t="s">
        <v>488</v>
      </c>
      <c r="B459" s="199"/>
    </row>
    <row r="460" spans="1:2" ht="21" customHeight="1">
      <c r="A460" s="179" t="s">
        <v>489</v>
      </c>
      <c r="B460" s="201"/>
    </row>
    <row r="461" spans="1:2" ht="21" customHeight="1">
      <c r="A461" s="179" t="s">
        <v>111</v>
      </c>
      <c r="B461" s="201"/>
    </row>
    <row r="462" spans="1:2" ht="21" customHeight="1">
      <c r="A462" s="179" t="s">
        <v>112</v>
      </c>
      <c r="B462" s="201"/>
    </row>
    <row r="463" spans="1:2" ht="21" customHeight="1">
      <c r="A463" s="179" t="s">
        <v>491</v>
      </c>
      <c r="B463" s="201"/>
    </row>
    <row r="464" spans="1:2" ht="21" customHeight="1">
      <c r="A464" s="179" t="s">
        <v>492</v>
      </c>
      <c r="B464" s="201"/>
    </row>
    <row r="465" spans="1:2" ht="21" customHeight="1">
      <c r="A465" s="179" t="s">
        <v>493</v>
      </c>
      <c r="B465" s="201"/>
    </row>
    <row r="466" spans="1:2" ht="21" customHeight="1">
      <c r="A466" s="178" t="s">
        <v>496</v>
      </c>
      <c r="B466" s="199"/>
    </row>
    <row r="467" spans="1:2" ht="21" customHeight="1">
      <c r="A467" s="179" t="s">
        <v>497</v>
      </c>
      <c r="B467" s="201"/>
    </row>
    <row r="468" spans="1:2" ht="21" customHeight="1">
      <c r="A468" s="179" t="s">
        <v>498</v>
      </c>
      <c r="B468" s="201"/>
    </row>
    <row r="469" spans="1:2" ht="21" customHeight="1">
      <c r="A469" s="178" t="s">
        <v>501</v>
      </c>
      <c r="B469" s="199"/>
    </row>
    <row r="470" spans="1:2" ht="21" customHeight="1">
      <c r="A470" s="179" t="s">
        <v>502</v>
      </c>
      <c r="B470" s="201"/>
    </row>
    <row r="471" spans="1:2" ht="21" customHeight="1">
      <c r="A471" s="179" t="s">
        <v>779</v>
      </c>
      <c r="B471" s="201"/>
    </row>
    <row r="472" spans="1:2" ht="21" customHeight="1">
      <c r="A472" s="179" t="s">
        <v>780</v>
      </c>
      <c r="B472" s="201"/>
    </row>
    <row r="473" spans="1:2" ht="21" customHeight="1">
      <c r="A473" s="179" t="s">
        <v>503</v>
      </c>
      <c r="B473" s="201"/>
    </row>
    <row r="474" spans="1:2" ht="21" customHeight="1">
      <c r="A474" s="179" t="s">
        <v>504</v>
      </c>
      <c r="B474" s="201"/>
    </row>
    <row r="475" spans="1:2" ht="21" customHeight="1">
      <c r="A475" s="179" t="s">
        <v>505</v>
      </c>
      <c r="B475" s="201"/>
    </row>
    <row r="476" spans="1:2" ht="21" customHeight="1">
      <c r="A476" s="179" t="s">
        <v>781</v>
      </c>
      <c r="B476" s="201"/>
    </row>
    <row r="477" spans="1:2" ht="21" customHeight="1">
      <c r="A477" s="179" t="s">
        <v>116</v>
      </c>
      <c r="B477" s="201"/>
    </row>
    <row r="478" spans="1:2" ht="21" customHeight="1">
      <c r="A478" s="179" t="s">
        <v>507</v>
      </c>
      <c r="B478" s="201"/>
    </row>
    <row r="479" spans="1:2" ht="21" customHeight="1">
      <c r="A479" s="179" t="s">
        <v>508</v>
      </c>
      <c r="B479" s="201"/>
    </row>
    <row r="480" spans="1:2" ht="21" customHeight="1">
      <c r="A480" s="179" t="s">
        <v>509</v>
      </c>
      <c r="B480" s="201"/>
    </row>
    <row r="481" spans="1:2" ht="21" customHeight="1">
      <c r="A481" s="178" t="s">
        <v>512</v>
      </c>
      <c r="B481" s="199">
        <v>123.55</v>
      </c>
    </row>
    <row r="482" spans="1:2" ht="21" customHeight="1">
      <c r="A482" s="179" t="s">
        <v>513</v>
      </c>
      <c r="B482" s="201"/>
    </row>
    <row r="483" spans="1:2" ht="21" customHeight="1">
      <c r="A483" s="179" t="s">
        <v>515</v>
      </c>
      <c r="B483" s="201"/>
    </row>
    <row r="484" spans="1:2" ht="21" customHeight="1">
      <c r="A484" s="179" t="s">
        <v>517</v>
      </c>
      <c r="B484" s="201"/>
    </row>
    <row r="485" spans="1:2" ht="21" customHeight="1">
      <c r="A485" s="179" t="s">
        <v>518</v>
      </c>
      <c r="B485" s="201"/>
    </row>
    <row r="486" spans="1:2" ht="21" customHeight="1">
      <c r="A486" s="179" t="s">
        <v>519</v>
      </c>
      <c r="B486" s="201"/>
    </row>
    <row r="487" spans="1:2" ht="21" customHeight="1">
      <c r="A487" s="179" t="s">
        <v>782</v>
      </c>
      <c r="B487" s="201"/>
    </row>
    <row r="488" spans="1:2" ht="21" customHeight="1">
      <c r="A488" s="179" t="s">
        <v>783</v>
      </c>
      <c r="B488" s="201"/>
    </row>
    <row r="489" spans="1:2" ht="21" customHeight="1">
      <c r="A489" s="179" t="s">
        <v>521</v>
      </c>
      <c r="B489" s="201">
        <v>123.55</v>
      </c>
    </row>
    <row r="490" spans="1:2" ht="21" customHeight="1">
      <c r="A490" s="179" t="s">
        <v>522</v>
      </c>
      <c r="B490" s="201">
        <v>115.64</v>
      </c>
    </row>
    <row r="491" spans="1:2" ht="21" customHeight="1">
      <c r="A491" s="179" t="s">
        <v>523</v>
      </c>
      <c r="B491" s="201">
        <v>7.91</v>
      </c>
    </row>
    <row r="492" spans="1:2" ht="21" customHeight="1">
      <c r="A492" s="178" t="s">
        <v>524</v>
      </c>
      <c r="B492" s="199">
        <v>35.96</v>
      </c>
    </row>
    <row r="493" spans="1:2" ht="21" customHeight="1">
      <c r="A493" s="179" t="s">
        <v>525</v>
      </c>
      <c r="B493" s="201"/>
    </row>
    <row r="494" spans="1:2" ht="21" customHeight="1">
      <c r="A494" s="179" t="s">
        <v>111</v>
      </c>
      <c r="B494" s="201"/>
    </row>
    <row r="495" spans="1:2" ht="21" customHeight="1">
      <c r="A495" s="179" t="s">
        <v>112</v>
      </c>
      <c r="B495" s="201"/>
    </row>
    <row r="496" spans="1:2" ht="21" customHeight="1">
      <c r="A496" s="179" t="s">
        <v>526</v>
      </c>
      <c r="B496" s="201"/>
    </row>
    <row r="497" spans="1:2" ht="21" customHeight="1">
      <c r="A497" s="179" t="s">
        <v>527</v>
      </c>
      <c r="B497" s="201"/>
    </row>
    <row r="498" spans="1:2" ht="21" customHeight="1">
      <c r="A498" s="179" t="s">
        <v>528</v>
      </c>
      <c r="B498" s="201"/>
    </row>
    <row r="499" spans="1:2" ht="21" customHeight="1">
      <c r="A499" s="179" t="s">
        <v>784</v>
      </c>
      <c r="B499" s="201"/>
    </row>
    <row r="500" spans="1:2" ht="21" customHeight="1">
      <c r="A500" s="179" t="s">
        <v>530</v>
      </c>
      <c r="B500" s="201"/>
    </row>
    <row r="501" spans="1:2" ht="21" customHeight="1">
      <c r="A501" s="179" t="s">
        <v>531</v>
      </c>
      <c r="B501" s="201"/>
    </row>
    <row r="502" spans="1:2" ht="21" customHeight="1">
      <c r="A502" s="179" t="s">
        <v>532</v>
      </c>
      <c r="B502" s="201"/>
    </row>
    <row r="503" spans="1:2" ht="21" customHeight="1">
      <c r="A503" s="179" t="s">
        <v>534</v>
      </c>
      <c r="B503" s="201">
        <v>0.96</v>
      </c>
    </row>
    <row r="504" spans="1:2" ht="21" customHeight="1">
      <c r="A504" s="179" t="s">
        <v>535</v>
      </c>
      <c r="B504" s="201"/>
    </row>
    <row r="505" spans="1:2" ht="21" customHeight="1">
      <c r="A505" s="179" t="s">
        <v>537</v>
      </c>
      <c r="B505" s="201">
        <v>0.96</v>
      </c>
    </row>
    <row r="506" spans="1:2" ht="21" customHeight="1">
      <c r="A506" s="179" t="s">
        <v>538</v>
      </c>
      <c r="B506" s="201"/>
    </row>
    <row r="507" spans="1:2" ht="21" customHeight="1">
      <c r="A507" s="179" t="s">
        <v>539</v>
      </c>
      <c r="B507" s="201"/>
    </row>
    <row r="508" spans="1:2" ht="21" customHeight="1">
      <c r="A508" s="179" t="s">
        <v>541</v>
      </c>
      <c r="B508" s="201"/>
    </row>
    <row r="509" spans="1:2" ht="21" customHeight="1">
      <c r="A509" s="179" t="s">
        <v>542</v>
      </c>
      <c r="B509" s="201">
        <v>35</v>
      </c>
    </row>
    <row r="510" spans="1:2" ht="21" customHeight="1">
      <c r="A510" s="179" t="s">
        <v>543</v>
      </c>
      <c r="B510" s="201">
        <v>35</v>
      </c>
    </row>
    <row r="511" spans="1:2" ht="21" customHeight="1">
      <c r="A511" s="178" t="s">
        <v>785</v>
      </c>
      <c r="B511" s="199">
        <v>27</v>
      </c>
    </row>
    <row r="512" spans="1:2" ht="21" customHeight="1">
      <c r="A512" s="178" t="s">
        <v>544</v>
      </c>
      <c r="B512" s="199"/>
    </row>
    <row r="513" spans="1:2" ht="21" customHeight="1">
      <c r="A513" s="179" t="s">
        <v>786</v>
      </c>
      <c r="B513" s="201"/>
    </row>
    <row r="514" spans="1:2" ht="21" customHeight="1">
      <c r="A514" s="179" t="s">
        <v>787</v>
      </c>
      <c r="B514" s="201"/>
    </row>
    <row r="515" spans="1:2" ht="21" customHeight="1">
      <c r="A515" s="202" t="s">
        <v>545</v>
      </c>
      <c r="B515" s="201"/>
    </row>
    <row r="516" spans="1:2" ht="21" customHeight="1">
      <c r="A516" s="202" t="s">
        <v>546</v>
      </c>
      <c r="B516" s="201"/>
    </row>
    <row r="517" spans="1:2" ht="21" customHeight="1">
      <c r="A517" s="178" t="s">
        <v>547</v>
      </c>
      <c r="B517" s="199"/>
    </row>
    <row r="518" spans="1:2" ht="21" customHeight="1">
      <c r="A518" s="179" t="s">
        <v>548</v>
      </c>
      <c r="B518" s="201"/>
    </row>
    <row r="519" spans="1:2" ht="21" customHeight="1">
      <c r="A519" s="179" t="s">
        <v>549</v>
      </c>
      <c r="B519" s="201"/>
    </row>
    <row r="520" spans="1:2" ht="21" customHeight="1">
      <c r="A520" s="203" t="s">
        <v>550</v>
      </c>
      <c r="B520" s="199"/>
    </row>
    <row r="521" spans="1:2" ht="21" customHeight="1">
      <c r="A521" s="179" t="s">
        <v>551</v>
      </c>
      <c r="B521" s="201"/>
    </row>
    <row r="522" spans="1:2" ht="39.950000000000003" customHeight="1">
      <c r="A522" s="389" t="s">
        <v>788</v>
      </c>
      <c r="B522" s="389"/>
    </row>
  </sheetData>
  <autoFilter ref="A5:C522">
    <extLst/>
  </autoFilter>
  <mergeCells count="4">
    <mergeCell ref="A1:B1"/>
    <mergeCell ref="A2:B2"/>
    <mergeCell ref="A3:B3"/>
    <mergeCell ref="A522:B522"/>
  </mergeCells>
  <phoneticPr fontId="62"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codeName="Sheet14"/>
  <dimension ref="A1:E33"/>
  <sheetViews>
    <sheetView showZeros="0" workbookViewId="0">
      <selection activeCell="F11" sqref="F11"/>
    </sheetView>
  </sheetViews>
  <sheetFormatPr defaultColWidth="9" defaultRowHeight="16.5"/>
  <cols>
    <col min="1" max="1" width="36.875" style="185" customWidth="1"/>
    <col min="2" max="4" width="16.5" style="355" customWidth="1"/>
    <col min="5" max="5" width="7.625" style="185" customWidth="1"/>
    <col min="6" max="16384" width="9" style="185"/>
  </cols>
  <sheetData>
    <row r="1" spans="1:5" s="180" customFormat="1" ht="20.25" customHeight="1">
      <c r="A1" s="375" t="s">
        <v>789</v>
      </c>
      <c r="B1" s="375"/>
      <c r="C1" s="375"/>
      <c r="D1" s="375"/>
    </row>
    <row r="2" spans="1:5" s="181" customFormat="1" ht="29.25" customHeight="1">
      <c r="A2" s="376" t="s">
        <v>757</v>
      </c>
      <c r="B2" s="376"/>
      <c r="C2" s="376"/>
      <c r="D2" s="376"/>
    </row>
    <row r="3" spans="1:5" s="182" customFormat="1" ht="18" customHeight="1">
      <c r="A3" s="393" t="s">
        <v>790</v>
      </c>
      <c r="B3" s="393"/>
      <c r="C3" s="393"/>
      <c r="D3" s="393"/>
    </row>
    <row r="4" spans="1:5" ht="21" customHeight="1">
      <c r="A4" s="394"/>
      <c r="B4" s="394"/>
      <c r="C4" s="394"/>
      <c r="D4" s="351" t="s">
        <v>37</v>
      </c>
    </row>
    <row r="5" spans="1:5" s="183" customFormat="1" ht="24" customHeight="1">
      <c r="A5" s="392" t="s">
        <v>791</v>
      </c>
      <c r="B5" s="395" t="s">
        <v>792</v>
      </c>
      <c r="C5" s="395"/>
      <c r="D5" s="395"/>
    </row>
    <row r="6" spans="1:5" s="183" customFormat="1" ht="24" customHeight="1">
      <c r="A6" s="392"/>
      <c r="B6" s="352" t="s">
        <v>793</v>
      </c>
      <c r="C6" s="352" t="s">
        <v>794</v>
      </c>
      <c r="D6" s="352" t="s">
        <v>795</v>
      </c>
      <c r="E6" s="187"/>
    </row>
    <row r="7" spans="1:5" s="184" customFormat="1" ht="26.1" customHeight="1">
      <c r="A7" s="155" t="s">
        <v>597</v>
      </c>
      <c r="B7" s="353">
        <v>3188.96</v>
      </c>
      <c r="C7" s="353">
        <f>SUM(C8:C32)</f>
        <v>1742.21</v>
      </c>
      <c r="D7" s="353">
        <f>SUM(D8:D32)</f>
        <v>1446.76</v>
      </c>
    </row>
    <row r="8" spans="1:5" ht="26.1" customHeight="1">
      <c r="A8" s="188" t="s">
        <v>712</v>
      </c>
      <c r="B8" s="354">
        <v>896.23</v>
      </c>
      <c r="C8" s="354">
        <v>718.67</v>
      </c>
      <c r="D8" s="354">
        <v>177.55</v>
      </c>
    </row>
    <row r="9" spans="1:5" ht="26.1" customHeight="1">
      <c r="A9" s="188" t="s">
        <v>714</v>
      </c>
      <c r="B9" s="354">
        <f t="shared" ref="B9:B32" si="0">C9+D9</f>
        <v>0</v>
      </c>
      <c r="C9" s="354"/>
      <c r="D9" s="354"/>
    </row>
    <row r="10" spans="1:5" ht="26.1" customHeight="1">
      <c r="A10" s="188" t="s">
        <v>55</v>
      </c>
      <c r="B10" s="354">
        <v>2</v>
      </c>
      <c r="C10" s="354"/>
      <c r="D10" s="354">
        <v>2</v>
      </c>
    </row>
    <row r="11" spans="1:5" ht="26.1" customHeight="1">
      <c r="A11" s="188" t="s">
        <v>717</v>
      </c>
      <c r="B11" s="354">
        <f t="shared" si="0"/>
        <v>62.6</v>
      </c>
      <c r="C11" s="354"/>
      <c r="D11" s="354">
        <v>62.6</v>
      </c>
    </row>
    <row r="12" spans="1:5" ht="26.1" customHeight="1">
      <c r="A12" s="188" t="s">
        <v>719</v>
      </c>
      <c r="B12" s="354">
        <f t="shared" si="0"/>
        <v>0</v>
      </c>
      <c r="C12" s="354"/>
      <c r="D12" s="354"/>
    </row>
    <row r="13" spans="1:5" ht="26.1" customHeight="1">
      <c r="A13" s="188" t="s">
        <v>721</v>
      </c>
      <c r="B13" s="354">
        <f t="shared" si="0"/>
        <v>0</v>
      </c>
      <c r="C13" s="354"/>
      <c r="D13" s="354"/>
    </row>
    <row r="14" spans="1:5" ht="26.1" customHeight="1">
      <c r="A14" s="188" t="s">
        <v>723</v>
      </c>
      <c r="B14" s="354">
        <v>93.29</v>
      </c>
      <c r="C14" s="354">
        <v>91.94</v>
      </c>
      <c r="D14" s="354">
        <v>1.36</v>
      </c>
    </row>
    <row r="15" spans="1:5" ht="26.1" customHeight="1">
      <c r="A15" s="188" t="s">
        <v>725</v>
      </c>
      <c r="B15" s="354">
        <v>673.43</v>
      </c>
      <c r="C15" s="354">
        <v>504.21</v>
      </c>
      <c r="D15" s="354">
        <v>169.21</v>
      </c>
    </row>
    <row r="16" spans="1:5" ht="26.1" customHeight="1">
      <c r="A16" s="188" t="s">
        <v>727</v>
      </c>
      <c r="B16" s="354">
        <f t="shared" si="0"/>
        <v>80.12</v>
      </c>
      <c r="C16" s="354">
        <v>70.42</v>
      </c>
      <c r="D16" s="354">
        <v>9.6999999999999993</v>
      </c>
    </row>
    <row r="17" spans="1:4" ht="26.1" customHeight="1">
      <c r="A17" s="188" t="s">
        <v>729</v>
      </c>
      <c r="B17" s="354">
        <f t="shared" si="0"/>
        <v>0</v>
      </c>
      <c r="C17" s="354"/>
      <c r="D17" s="354"/>
    </row>
    <row r="18" spans="1:4" ht="26.1" customHeight="1">
      <c r="A18" s="188" t="s">
        <v>731</v>
      </c>
      <c r="B18" s="354">
        <v>257.94</v>
      </c>
      <c r="C18" s="354">
        <v>132.99</v>
      </c>
      <c r="D18" s="354">
        <v>124.95</v>
      </c>
    </row>
    <row r="19" spans="1:4" ht="26.1" customHeight="1">
      <c r="A19" s="188" t="s">
        <v>733</v>
      </c>
      <c r="B19" s="354">
        <v>824.35</v>
      </c>
      <c r="C19" s="354">
        <v>100.43</v>
      </c>
      <c r="D19" s="354">
        <v>723.93</v>
      </c>
    </row>
    <row r="20" spans="1:4" ht="26.1" customHeight="1">
      <c r="A20" s="188" t="s">
        <v>735</v>
      </c>
      <c r="B20" s="354">
        <v>112.5</v>
      </c>
      <c r="C20" s="354"/>
      <c r="D20" s="354">
        <v>112.5</v>
      </c>
    </row>
    <row r="21" spans="1:4" ht="26.1" customHeight="1">
      <c r="A21" s="188" t="s">
        <v>737</v>
      </c>
      <c r="B21" s="354">
        <f t="shared" si="0"/>
        <v>0</v>
      </c>
      <c r="C21" s="354"/>
      <c r="D21" s="354"/>
    </row>
    <row r="22" spans="1:4" ht="26.1" customHeight="1">
      <c r="A22" s="188" t="s">
        <v>738</v>
      </c>
      <c r="B22" s="354">
        <f t="shared" si="0"/>
        <v>0</v>
      </c>
      <c r="C22" s="354"/>
      <c r="D22" s="354"/>
    </row>
    <row r="23" spans="1:4" ht="26.1" customHeight="1">
      <c r="A23" s="188" t="s">
        <v>740</v>
      </c>
      <c r="B23" s="354">
        <f t="shared" si="0"/>
        <v>0</v>
      </c>
      <c r="C23" s="354"/>
      <c r="D23" s="354"/>
    </row>
    <row r="24" spans="1:4" ht="26.1" customHeight="1">
      <c r="A24" s="189" t="s">
        <v>742</v>
      </c>
      <c r="B24" s="354">
        <f t="shared" si="0"/>
        <v>0</v>
      </c>
      <c r="C24" s="354"/>
      <c r="D24" s="354"/>
    </row>
    <row r="25" spans="1:4" ht="26.1" customHeight="1">
      <c r="A25" s="188" t="s">
        <v>744</v>
      </c>
      <c r="B25" s="354">
        <f t="shared" si="0"/>
        <v>0</v>
      </c>
      <c r="C25" s="354"/>
      <c r="D25" s="354"/>
    </row>
    <row r="26" spans="1:4" ht="26.1" customHeight="1">
      <c r="A26" s="188" t="s">
        <v>746</v>
      </c>
      <c r="B26" s="354">
        <v>123.55</v>
      </c>
      <c r="C26" s="354">
        <v>123.55</v>
      </c>
      <c r="D26" s="354"/>
    </row>
    <row r="27" spans="1:4" ht="26.1" customHeight="1">
      <c r="A27" s="188" t="s">
        <v>748</v>
      </c>
      <c r="B27" s="354">
        <f t="shared" si="0"/>
        <v>0</v>
      </c>
      <c r="C27" s="354"/>
      <c r="D27" s="354"/>
    </row>
    <row r="28" spans="1:4" ht="26.1" customHeight="1">
      <c r="A28" s="188" t="s">
        <v>750</v>
      </c>
      <c r="B28" s="354">
        <v>35.96</v>
      </c>
      <c r="C28" s="354"/>
      <c r="D28" s="354">
        <v>35.96</v>
      </c>
    </row>
    <row r="29" spans="1:4" ht="26.1" customHeight="1">
      <c r="A29" s="188" t="s">
        <v>751</v>
      </c>
      <c r="B29" s="354">
        <v>27</v>
      </c>
      <c r="C29" s="354"/>
      <c r="D29" s="354">
        <v>27</v>
      </c>
    </row>
    <row r="30" spans="1:4" ht="26.1" customHeight="1">
      <c r="A30" s="188" t="s">
        <v>752</v>
      </c>
      <c r="B30" s="354">
        <f t="shared" si="0"/>
        <v>0</v>
      </c>
      <c r="C30" s="354"/>
      <c r="D30" s="354"/>
    </row>
    <row r="31" spans="1:4" ht="26.1" customHeight="1">
      <c r="A31" s="188" t="s">
        <v>753</v>
      </c>
      <c r="B31" s="354">
        <f t="shared" si="0"/>
        <v>0</v>
      </c>
      <c r="C31" s="354"/>
      <c r="D31" s="354"/>
    </row>
    <row r="32" spans="1:4" ht="26.1" customHeight="1">
      <c r="A32" s="188" t="s">
        <v>754</v>
      </c>
      <c r="B32" s="354">
        <f t="shared" si="0"/>
        <v>0</v>
      </c>
      <c r="C32" s="354"/>
      <c r="D32" s="354"/>
    </row>
    <row r="33" spans="1:4" ht="68.099999999999994" customHeight="1">
      <c r="A33" s="390" t="s">
        <v>796</v>
      </c>
      <c r="B33" s="391"/>
      <c r="C33" s="391"/>
      <c r="D33" s="391"/>
    </row>
  </sheetData>
  <mergeCells count="7">
    <mergeCell ref="A33:D33"/>
    <mergeCell ref="A5:A6"/>
    <mergeCell ref="A1:D1"/>
    <mergeCell ref="A2:D2"/>
    <mergeCell ref="A3:D3"/>
    <mergeCell ref="A4:C4"/>
    <mergeCell ref="B5:D5"/>
  </mergeCells>
  <phoneticPr fontId="62"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codeName="Sheet15"/>
  <dimension ref="A1:B32"/>
  <sheetViews>
    <sheetView workbookViewId="0">
      <selection activeCell="D7" sqref="D7"/>
    </sheetView>
  </sheetViews>
  <sheetFormatPr defaultColWidth="21.5" defaultRowHeight="21.95" customHeight="1"/>
  <cols>
    <col min="1" max="1" width="53.25" style="136" customWidth="1"/>
    <col min="2" max="2" width="23" style="345" customWidth="1"/>
    <col min="3" max="3" width="14.75" style="136" customWidth="1"/>
    <col min="4" max="247" width="21.5" style="136"/>
    <col min="248" max="248" width="52.25" style="136" customWidth="1"/>
    <col min="249" max="249" width="32.5" style="136" customWidth="1"/>
    <col min="250" max="503" width="21.5" style="136"/>
    <col min="504" max="504" width="52.25" style="136" customWidth="1"/>
    <col min="505" max="505" width="32.5" style="136" customWidth="1"/>
    <col min="506" max="759" width="21.5" style="136"/>
    <col min="760" max="760" width="52.25" style="136" customWidth="1"/>
    <col min="761" max="761" width="32.5" style="136" customWidth="1"/>
    <col min="762" max="1015" width="21.5" style="136"/>
    <col min="1016" max="1016" width="52.25" style="136" customWidth="1"/>
    <col min="1017" max="1017" width="32.5" style="136" customWidth="1"/>
    <col min="1018" max="1271" width="21.5" style="136"/>
    <col min="1272" max="1272" width="52.25" style="136" customWidth="1"/>
    <col min="1273" max="1273" width="32.5" style="136" customWidth="1"/>
    <col min="1274" max="1527" width="21.5" style="136"/>
    <col min="1528" max="1528" width="52.25" style="136" customWidth="1"/>
    <col min="1529" max="1529" width="32.5" style="136" customWidth="1"/>
    <col min="1530" max="1783" width="21.5" style="136"/>
    <col min="1784" max="1784" width="52.25" style="136" customWidth="1"/>
    <col min="1785" max="1785" width="32.5" style="136" customWidth="1"/>
    <col min="1786" max="2039" width="21.5" style="136"/>
    <col min="2040" max="2040" width="52.25" style="136" customWidth="1"/>
    <col min="2041" max="2041" width="32.5" style="136" customWidth="1"/>
    <col min="2042" max="2295" width="21.5" style="136"/>
    <col min="2296" max="2296" width="52.25" style="136" customWidth="1"/>
    <col min="2297" max="2297" width="32.5" style="136" customWidth="1"/>
    <col min="2298" max="2551" width="21.5" style="136"/>
    <col min="2552" max="2552" width="52.25" style="136" customWidth="1"/>
    <col min="2553" max="2553" width="32.5" style="136" customWidth="1"/>
    <col min="2554" max="2807" width="21.5" style="136"/>
    <col min="2808" max="2808" width="52.25" style="136" customWidth="1"/>
    <col min="2809" max="2809" width="32.5" style="136" customWidth="1"/>
    <col min="2810" max="3063" width="21.5" style="136"/>
    <col min="3064" max="3064" width="52.25" style="136" customWidth="1"/>
    <col min="3065" max="3065" width="32.5" style="136" customWidth="1"/>
    <col min="3066" max="3319" width="21.5" style="136"/>
    <col min="3320" max="3320" width="52.25" style="136" customWidth="1"/>
    <col min="3321" max="3321" width="32.5" style="136" customWidth="1"/>
    <col min="3322" max="3575" width="21.5" style="136"/>
    <col min="3576" max="3576" width="52.25" style="136" customWidth="1"/>
    <col min="3577" max="3577" width="32.5" style="136" customWidth="1"/>
    <col min="3578" max="3831" width="21.5" style="136"/>
    <col min="3832" max="3832" width="52.25" style="136" customWidth="1"/>
    <col min="3833" max="3833" width="32.5" style="136" customWidth="1"/>
    <col min="3834" max="4087" width="21.5" style="136"/>
    <col min="4088" max="4088" width="52.25" style="136" customWidth="1"/>
    <col min="4089" max="4089" width="32.5" style="136" customWidth="1"/>
    <col min="4090" max="4343" width="21.5" style="136"/>
    <col min="4344" max="4344" width="52.25" style="136" customWidth="1"/>
    <col min="4345" max="4345" width="32.5" style="136" customWidth="1"/>
    <col min="4346" max="4599" width="21.5" style="136"/>
    <col min="4600" max="4600" width="52.25" style="136" customWidth="1"/>
    <col min="4601" max="4601" width="32.5" style="136" customWidth="1"/>
    <col min="4602" max="4855" width="21.5" style="136"/>
    <col min="4856" max="4856" width="52.25" style="136" customWidth="1"/>
    <col min="4857" max="4857" width="32.5" style="136" customWidth="1"/>
    <col min="4858" max="5111" width="21.5" style="136"/>
    <col min="5112" max="5112" width="52.25" style="136" customWidth="1"/>
    <col min="5113" max="5113" width="32.5" style="136" customWidth="1"/>
    <col min="5114" max="5367" width="21.5" style="136"/>
    <col min="5368" max="5368" width="52.25" style="136" customWidth="1"/>
    <col min="5369" max="5369" width="32.5" style="136" customWidth="1"/>
    <col min="5370" max="5623" width="21.5" style="136"/>
    <col min="5624" max="5624" width="52.25" style="136" customWidth="1"/>
    <col min="5625" max="5625" width="32.5" style="136" customWidth="1"/>
    <col min="5626" max="5879" width="21.5" style="136"/>
    <col min="5880" max="5880" width="52.25" style="136" customWidth="1"/>
    <col min="5881" max="5881" width="32.5" style="136" customWidth="1"/>
    <col min="5882" max="6135" width="21.5" style="136"/>
    <col min="6136" max="6136" width="52.25" style="136" customWidth="1"/>
    <col min="6137" max="6137" width="32.5" style="136" customWidth="1"/>
    <col min="6138" max="6391" width="21.5" style="136"/>
    <col min="6392" max="6392" width="52.25" style="136" customWidth="1"/>
    <col min="6393" max="6393" width="32.5" style="136" customWidth="1"/>
    <col min="6394" max="6647" width="21.5" style="136"/>
    <col min="6648" max="6648" width="52.25" style="136" customWidth="1"/>
    <col min="6649" max="6649" width="32.5" style="136" customWidth="1"/>
    <col min="6650" max="6903" width="21.5" style="136"/>
    <col min="6904" max="6904" width="52.25" style="136" customWidth="1"/>
    <col min="6905" max="6905" width="32.5" style="136" customWidth="1"/>
    <col min="6906" max="7159" width="21.5" style="136"/>
    <col min="7160" max="7160" width="52.25" style="136" customWidth="1"/>
    <col min="7161" max="7161" width="32.5" style="136" customWidth="1"/>
    <col min="7162" max="7415" width="21.5" style="136"/>
    <col min="7416" max="7416" width="52.25" style="136" customWidth="1"/>
    <col min="7417" max="7417" width="32.5" style="136" customWidth="1"/>
    <col min="7418" max="7671" width="21.5" style="136"/>
    <col min="7672" max="7672" width="52.25" style="136" customWidth="1"/>
    <col min="7673" max="7673" width="32.5" style="136" customWidth="1"/>
    <col min="7674" max="7927" width="21.5" style="136"/>
    <col min="7928" max="7928" width="52.25" style="136" customWidth="1"/>
    <col min="7929" max="7929" width="32.5" style="136" customWidth="1"/>
    <col min="7930" max="8183" width="21.5" style="136"/>
    <col min="8184" max="8184" width="52.25" style="136" customWidth="1"/>
    <col min="8185" max="8185" width="32.5" style="136" customWidth="1"/>
    <col min="8186" max="8439" width="21.5" style="136"/>
    <col min="8440" max="8440" width="52.25" style="136" customWidth="1"/>
    <col min="8441" max="8441" width="32.5" style="136" customWidth="1"/>
    <col min="8442" max="8695" width="21.5" style="136"/>
    <col min="8696" max="8696" width="52.25" style="136" customWidth="1"/>
    <col min="8697" max="8697" width="32.5" style="136" customWidth="1"/>
    <col min="8698" max="8951" width="21.5" style="136"/>
    <col min="8952" max="8952" width="52.25" style="136" customWidth="1"/>
    <col min="8953" max="8953" width="32.5" style="136" customWidth="1"/>
    <col min="8954" max="9207" width="21.5" style="136"/>
    <col min="9208" max="9208" width="52.25" style="136" customWidth="1"/>
    <col min="9209" max="9209" width="32.5" style="136" customWidth="1"/>
    <col min="9210" max="9463" width="21.5" style="136"/>
    <col min="9464" max="9464" width="52.25" style="136" customWidth="1"/>
    <col min="9465" max="9465" width="32.5" style="136" customWidth="1"/>
    <col min="9466" max="9719" width="21.5" style="136"/>
    <col min="9720" max="9720" width="52.25" style="136" customWidth="1"/>
    <col min="9721" max="9721" width="32.5" style="136" customWidth="1"/>
    <col min="9722" max="9975" width="21.5" style="136"/>
    <col min="9976" max="9976" width="52.25" style="136" customWidth="1"/>
    <col min="9977" max="9977" width="32.5" style="136" customWidth="1"/>
    <col min="9978" max="10231" width="21.5" style="136"/>
    <col min="10232" max="10232" width="52.25" style="136" customWidth="1"/>
    <col min="10233" max="10233" width="32.5" style="136" customWidth="1"/>
    <col min="10234" max="10487" width="21.5" style="136"/>
    <col min="10488" max="10488" width="52.25" style="136" customWidth="1"/>
    <col min="10489" max="10489" width="32.5" style="136" customWidth="1"/>
    <col min="10490" max="10743" width="21.5" style="136"/>
    <col min="10744" max="10744" width="52.25" style="136" customWidth="1"/>
    <col min="10745" max="10745" width="32.5" style="136" customWidth="1"/>
    <col min="10746" max="10999" width="21.5" style="136"/>
    <col min="11000" max="11000" width="52.25" style="136" customWidth="1"/>
    <col min="11001" max="11001" width="32.5" style="136" customWidth="1"/>
    <col min="11002" max="11255" width="21.5" style="136"/>
    <col min="11256" max="11256" width="52.25" style="136" customWidth="1"/>
    <col min="11257" max="11257" width="32.5" style="136" customWidth="1"/>
    <col min="11258" max="11511" width="21.5" style="136"/>
    <col min="11512" max="11512" width="52.25" style="136" customWidth="1"/>
    <col min="11513" max="11513" width="32.5" style="136" customWidth="1"/>
    <col min="11514" max="11767" width="21.5" style="136"/>
    <col min="11768" max="11768" width="52.25" style="136" customWidth="1"/>
    <col min="11769" max="11769" width="32.5" style="136" customWidth="1"/>
    <col min="11770" max="12023" width="21.5" style="136"/>
    <col min="12024" max="12024" width="52.25" style="136" customWidth="1"/>
    <col min="12025" max="12025" width="32.5" style="136" customWidth="1"/>
    <col min="12026" max="12279" width="21.5" style="136"/>
    <col min="12280" max="12280" width="52.25" style="136" customWidth="1"/>
    <col min="12281" max="12281" width="32.5" style="136" customWidth="1"/>
    <col min="12282" max="12535" width="21.5" style="136"/>
    <col min="12536" max="12536" width="52.25" style="136" customWidth="1"/>
    <col min="12537" max="12537" width="32.5" style="136" customWidth="1"/>
    <col min="12538" max="12791" width="21.5" style="136"/>
    <col min="12792" max="12792" width="52.25" style="136" customWidth="1"/>
    <col min="12793" max="12793" width="32.5" style="136" customWidth="1"/>
    <col min="12794" max="13047" width="21.5" style="136"/>
    <col min="13048" max="13048" width="52.25" style="136" customWidth="1"/>
    <col min="13049" max="13049" width="32.5" style="136" customWidth="1"/>
    <col min="13050" max="13303" width="21.5" style="136"/>
    <col min="13304" max="13304" width="52.25" style="136" customWidth="1"/>
    <col min="13305" max="13305" width="32.5" style="136" customWidth="1"/>
    <col min="13306" max="13559" width="21.5" style="136"/>
    <col min="13560" max="13560" width="52.25" style="136" customWidth="1"/>
    <col min="13561" max="13561" width="32.5" style="136" customWidth="1"/>
    <col min="13562" max="13815" width="21.5" style="136"/>
    <col min="13816" max="13816" width="52.25" style="136" customWidth="1"/>
    <col min="13817" max="13817" width="32.5" style="136" customWidth="1"/>
    <col min="13818" max="14071" width="21.5" style="136"/>
    <col min="14072" max="14072" width="52.25" style="136" customWidth="1"/>
    <col min="14073" max="14073" width="32.5" style="136" customWidth="1"/>
    <col min="14074" max="14327" width="21.5" style="136"/>
    <col min="14328" max="14328" width="52.25" style="136" customWidth="1"/>
    <col min="14329" max="14329" width="32.5" style="136" customWidth="1"/>
    <col min="14330" max="14583" width="21.5" style="136"/>
    <col min="14584" max="14584" width="52.25" style="136" customWidth="1"/>
    <col min="14585" max="14585" width="32.5" style="136" customWidth="1"/>
    <col min="14586" max="14839" width="21.5" style="136"/>
    <col min="14840" max="14840" width="52.25" style="136" customWidth="1"/>
    <col min="14841" max="14841" width="32.5" style="136" customWidth="1"/>
    <col min="14842" max="15095" width="21.5" style="136"/>
    <col min="15096" max="15096" width="52.25" style="136" customWidth="1"/>
    <col min="15097" max="15097" width="32.5" style="136" customWidth="1"/>
    <col min="15098" max="15351" width="21.5" style="136"/>
    <col min="15352" max="15352" width="52.25" style="136" customWidth="1"/>
    <col min="15353" max="15353" width="32.5" style="136" customWidth="1"/>
    <col min="15354" max="15607" width="21.5" style="136"/>
    <col min="15608" max="15608" width="52.25" style="136" customWidth="1"/>
    <col min="15609" max="15609" width="32.5" style="136" customWidth="1"/>
    <col min="15610" max="15863" width="21.5" style="136"/>
    <col min="15864" max="15864" width="52.25" style="136" customWidth="1"/>
    <col min="15865" max="15865" width="32.5" style="136" customWidth="1"/>
    <col min="15866" max="16119" width="21.5" style="136"/>
    <col min="16120" max="16120" width="52.25" style="136" customWidth="1"/>
    <col min="16121" max="16121" width="32.5" style="136" customWidth="1"/>
    <col min="16122" max="16384" width="21.5" style="136"/>
  </cols>
  <sheetData>
    <row r="1" spans="1:2" s="131" customFormat="1" ht="23.25" customHeight="1">
      <c r="A1" s="372" t="s">
        <v>797</v>
      </c>
      <c r="B1" s="372"/>
    </row>
    <row r="2" spans="1:2" s="132" customFormat="1" ht="30.75" customHeight="1">
      <c r="A2" s="366" t="s">
        <v>798</v>
      </c>
      <c r="B2" s="366"/>
    </row>
    <row r="3" spans="1:2" s="175" customFormat="1" ht="21" customHeight="1">
      <c r="A3" s="396" t="s">
        <v>799</v>
      </c>
      <c r="B3" s="396"/>
    </row>
    <row r="4" spans="1:2" ht="21.95" customHeight="1">
      <c r="A4" s="54"/>
      <c r="B4" s="356" t="s">
        <v>37</v>
      </c>
    </row>
    <row r="5" spans="1:2" s="133" customFormat="1" ht="23.1" customHeight="1">
      <c r="A5" s="177" t="s">
        <v>107</v>
      </c>
      <c r="B5" s="352" t="s">
        <v>792</v>
      </c>
    </row>
    <row r="6" spans="1:2" s="133" customFormat="1" ht="23.1" customHeight="1">
      <c r="A6" s="155" t="s">
        <v>108</v>
      </c>
      <c r="B6" s="357">
        <v>1742.21</v>
      </c>
    </row>
    <row r="7" spans="1:2" s="176" customFormat="1" ht="23.1" customHeight="1">
      <c r="A7" s="178" t="s">
        <v>800</v>
      </c>
      <c r="B7" s="358">
        <v>1348.66</v>
      </c>
    </row>
    <row r="8" spans="1:2" ht="23.1" customHeight="1">
      <c r="A8" s="179" t="s">
        <v>801</v>
      </c>
      <c r="B8" s="359">
        <v>762.09</v>
      </c>
    </row>
    <row r="9" spans="1:2" ht="23.1" customHeight="1">
      <c r="A9" s="179" t="s">
        <v>802</v>
      </c>
      <c r="B9" s="359">
        <v>254.87</v>
      </c>
    </row>
    <row r="10" spans="1:2" ht="23.1" customHeight="1">
      <c r="A10" s="179" t="s">
        <v>803</v>
      </c>
      <c r="B10" s="359">
        <v>115.64</v>
      </c>
    </row>
    <row r="11" spans="1:2" ht="23.1" customHeight="1">
      <c r="A11" s="179" t="s">
        <v>804</v>
      </c>
      <c r="B11" s="359">
        <v>216.07</v>
      </c>
    </row>
    <row r="12" spans="1:2" s="176" customFormat="1" ht="23.1" customHeight="1">
      <c r="A12" s="178" t="s">
        <v>805</v>
      </c>
      <c r="B12" s="358">
        <v>289.23</v>
      </c>
    </row>
    <row r="13" spans="1:2" ht="23.1" customHeight="1">
      <c r="A13" s="179" t="s">
        <v>806</v>
      </c>
      <c r="B13" s="359">
        <v>156.94</v>
      </c>
    </row>
    <row r="14" spans="1:2" ht="23.1" customHeight="1">
      <c r="A14" s="179" t="s">
        <v>807</v>
      </c>
      <c r="B14" s="359">
        <v>2.9</v>
      </c>
    </row>
    <row r="15" spans="1:2" ht="23.1" customHeight="1">
      <c r="A15" s="179" t="s">
        <v>808</v>
      </c>
      <c r="B15" s="359">
        <v>10.49</v>
      </c>
    </row>
    <row r="16" spans="1:2" ht="23.1" customHeight="1">
      <c r="A16" s="179" t="s">
        <v>809</v>
      </c>
      <c r="B16" s="359"/>
    </row>
    <row r="17" spans="1:2" ht="23.1" customHeight="1">
      <c r="A17" s="179" t="s">
        <v>810</v>
      </c>
      <c r="B17" s="359">
        <v>5.5</v>
      </c>
    </row>
    <row r="18" spans="1:2" ht="23.1" customHeight="1">
      <c r="A18" s="179" t="s">
        <v>811</v>
      </c>
      <c r="B18" s="359">
        <v>20</v>
      </c>
    </row>
    <row r="19" spans="1:2" ht="23.1" customHeight="1">
      <c r="A19" s="179" t="s">
        <v>812</v>
      </c>
      <c r="B19" s="359"/>
    </row>
    <row r="20" spans="1:2" ht="23.1" customHeight="1">
      <c r="A20" s="179" t="s">
        <v>813</v>
      </c>
      <c r="B20" s="359">
        <v>22</v>
      </c>
    </row>
    <row r="21" spans="1:2" ht="23.1" customHeight="1">
      <c r="A21" s="179" t="s">
        <v>814</v>
      </c>
      <c r="B21" s="359"/>
    </row>
    <row r="22" spans="1:2" ht="23.1" customHeight="1">
      <c r="A22" s="179" t="s">
        <v>815</v>
      </c>
      <c r="B22" s="359">
        <v>71.400000000000006</v>
      </c>
    </row>
    <row r="23" spans="1:2" s="176" customFormat="1" ht="23.1" customHeight="1">
      <c r="A23" s="178" t="s">
        <v>816</v>
      </c>
      <c r="B23" s="358"/>
    </row>
    <row r="24" spans="1:2" ht="23.1" customHeight="1">
      <c r="A24" s="179" t="s">
        <v>817</v>
      </c>
      <c r="B24" s="359"/>
    </row>
    <row r="25" spans="1:2" ht="23.1" customHeight="1">
      <c r="A25" s="179" t="s">
        <v>818</v>
      </c>
      <c r="B25" s="359"/>
    </row>
    <row r="26" spans="1:2" ht="23.1" customHeight="1">
      <c r="A26" s="179" t="s">
        <v>819</v>
      </c>
      <c r="B26" s="359"/>
    </row>
    <row r="27" spans="1:2" s="176" customFormat="1" ht="23.1" customHeight="1">
      <c r="A27" s="178" t="s">
        <v>820</v>
      </c>
      <c r="B27" s="358">
        <v>104.31</v>
      </c>
    </row>
    <row r="28" spans="1:2" ht="23.1" customHeight="1">
      <c r="A28" s="179" t="s">
        <v>821</v>
      </c>
      <c r="B28" s="359">
        <v>6.4</v>
      </c>
    </row>
    <row r="29" spans="1:2" ht="23.1" customHeight="1">
      <c r="A29" s="179" t="s">
        <v>822</v>
      </c>
      <c r="B29" s="359"/>
    </row>
    <row r="30" spans="1:2" ht="23.1" customHeight="1">
      <c r="A30" s="179" t="s">
        <v>823</v>
      </c>
      <c r="B30" s="359">
        <v>97.91</v>
      </c>
    </row>
    <row r="31" spans="1:2" ht="36" customHeight="1">
      <c r="A31" s="397" t="s">
        <v>824</v>
      </c>
      <c r="B31" s="397"/>
    </row>
    <row r="32" spans="1:2" ht="16.5"/>
  </sheetData>
  <mergeCells count="4">
    <mergeCell ref="A1:B1"/>
    <mergeCell ref="A2:B2"/>
    <mergeCell ref="A3:B3"/>
    <mergeCell ref="A31:B31"/>
  </mergeCells>
  <phoneticPr fontId="62"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8">
    <pageSetUpPr fitToPage="1"/>
  </sheetPr>
  <dimension ref="A1:B81"/>
  <sheetViews>
    <sheetView showZeros="0" workbookViewId="0">
      <selection activeCell="A15" sqref="A15"/>
    </sheetView>
  </sheetViews>
  <sheetFormatPr defaultColWidth="10" defaultRowHeight="16.5"/>
  <cols>
    <col min="1" max="1" width="39.125" style="109" customWidth="1"/>
    <col min="2" max="2" width="27.625" style="109" customWidth="1"/>
    <col min="3" max="16384" width="10" style="109"/>
  </cols>
  <sheetData>
    <row r="1" spans="1:2" s="103" customFormat="1" ht="18.75">
      <c r="A1" s="372" t="s">
        <v>825</v>
      </c>
      <c r="B1" s="372"/>
    </row>
    <row r="2" spans="1:2" s="104" customFormat="1" ht="24">
      <c r="A2" s="366" t="s">
        <v>826</v>
      </c>
      <c r="B2" s="366"/>
    </row>
    <row r="3" spans="1:2" s="105" customFormat="1" ht="18.75">
      <c r="A3" s="373" t="s">
        <v>555</v>
      </c>
      <c r="B3" s="373"/>
    </row>
    <row r="4" spans="1:2" ht="20.25" customHeight="1">
      <c r="A4" s="126"/>
      <c r="B4" s="111" t="s">
        <v>37</v>
      </c>
    </row>
    <row r="5" spans="1:2" s="106" customFormat="1" ht="27" customHeight="1">
      <c r="A5" s="112" t="s">
        <v>596</v>
      </c>
      <c r="B5" s="113" t="s">
        <v>792</v>
      </c>
    </row>
    <row r="6" spans="1:2" s="106" customFormat="1" ht="27" customHeight="1">
      <c r="A6" s="171" t="s">
        <v>557</v>
      </c>
      <c r="B6" s="172">
        <f>B7+B8</f>
        <v>0</v>
      </c>
    </row>
    <row r="7" spans="1:2" s="169" customFormat="1" ht="27" customHeight="1">
      <c r="A7" s="173" t="s">
        <v>558</v>
      </c>
      <c r="B7" s="174"/>
    </row>
    <row r="8" spans="1:2" s="170" customFormat="1" ht="27" customHeight="1">
      <c r="A8" s="173" t="s">
        <v>559</v>
      </c>
      <c r="B8" s="174"/>
    </row>
    <row r="9" spans="1:2" s="107" customFormat="1" ht="29.1" customHeight="1">
      <c r="A9" s="374" t="s">
        <v>560</v>
      </c>
      <c r="B9" s="374"/>
    </row>
    <row r="10" spans="1:2" ht="20.100000000000001" customHeight="1"/>
    <row r="11" spans="1:2" ht="20.100000000000001" customHeight="1"/>
    <row r="12" spans="1:2" ht="20.100000000000001" customHeight="1"/>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51.75" customHeight="1"/>
    <row r="70" ht="21.6" customHeight="1"/>
    <row r="71" ht="21.6" customHeight="1"/>
    <row r="72" ht="21.6" customHeight="1"/>
    <row r="73" ht="21.6" customHeight="1"/>
    <row r="75" ht="20.100000000000001" customHeight="1"/>
    <row r="76" ht="20.100000000000001" customHeight="1"/>
    <row r="77" ht="51.75" customHeight="1"/>
    <row r="78" ht="21.6" customHeight="1"/>
    <row r="79" ht="21.6" customHeight="1"/>
    <row r="80" ht="21.6" customHeight="1"/>
    <row r="81" ht="21.6" customHeight="1"/>
  </sheetData>
  <mergeCells count="4">
    <mergeCell ref="A1:B1"/>
    <mergeCell ref="A2:B2"/>
    <mergeCell ref="A3:B3"/>
    <mergeCell ref="A9:B9"/>
  </mergeCells>
  <phoneticPr fontId="62"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codeName="Sheet19"/>
  <dimension ref="A1:E21"/>
  <sheetViews>
    <sheetView showZeros="0" workbookViewId="0">
      <selection activeCell="F12" sqref="F12"/>
    </sheetView>
  </sheetViews>
  <sheetFormatPr defaultColWidth="9" defaultRowHeight="23.1" customHeight="1"/>
  <cols>
    <col min="1" max="1" width="41.375" style="136" customWidth="1"/>
    <col min="2" max="2" width="11.25" style="149" customWidth="1"/>
    <col min="3" max="3" width="27.875" style="150" customWidth="1"/>
    <col min="4" max="4" width="12.875" style="151" customWidth="1"/>
    <col min="5" max="5" width="8.625" style="151" customWidth="1"/>
    <col min="6" max="16384" width="9" style="152"/>
  </cols>
  <sheetData>
    <row r="1" spans="1:5" s="145" customFormat="1" ht="23.1" customHeight="1">
      <c r="A1" s="372" t="s">
        <v>827</v>
      </c>
      <c r="B1" s="372"/>
      <c r="C1" s="372"/>
      <c r="D1" s="372"/>
      <c r="E1" s="28"/>
    </row>
    <row r="2" spans="1:5" s="146" customFormat="1" ht="23.1" customHeight="1">
      <c r="A2" s="366" t="s">
        <v>828</v>
      </c>
      <c r="B2" s="366"/>
      <c r="C2" s="366"/>
      <c r="D2" s="366"/>
      <c r="E2" s="51"/>
    </row>
    <row r="3" spans="1:5" ht="23.1" customHeight="1">
      <c r="A3" s="377"/>
      <c r="B3" s="377"/>
      <c r="C3" s="377"/>
      <c r="D3" s="138" t="s">
        <v>37</v>
      </c>
      <c r="E3" s="154"/>
    </row>
    <row r="4" spans="1:5" s="147" customFormat="1" ht="23.1" customHeight="1">
      <c r="A4" s="155" t="s">
        <v>564</v>
      </c>
      <c r="B4" s="156" t="s">
        <v>39</v>
      </c>
      <c r="C4" s="155" t="s">
        <v>565</v>
      </c>
      <c r="D4" s="156" t="s">
        <v>39</v>
      </c>
      <c r="E4" s="157"/>
    </row>
    <row r="5" spans="1:5" s="147" customFormat="1" ht="23.1" customHeight="1">
      <c r="A5" s="155" t="s">
        <v>711</v>
      </c>
      <c r="B5" s="158">
        <f>B6+B18</f>
        <v>0</v>
      </c>
      <c r="C5" s="155" t="s">
        <v>711</v>
      </c>
      <c r="D5" s="158">
        <f>D6+D18</f>
        <v>0</v>
      </c>
      <c r="E5" s="159">
        <v>0</v>
      </c>
    </row>
    <row r="6" spans="1:5" s="148" customFormat="1" ht="23.1" customHeight="1">
      <c r="A6" s="100" t="s">
        <v>48</v>
      </c>
      <c r="B6" s="101">
        <v>0</v>
      </c>
      <c r="C6" s="160" t="s">
        <v>49</v>
      </c>
      <c r="D6" s="101">
        <f>SUM(D7:D13)</f>
        <v>0</v>
      </c>
      <c r="E6" s="161"/>
    </row>
    <row r="7" spans="1:5" ht="23.1" customHeight="1">
      <c r="A7" s="91" t="s">
        <v>567</v>
      </c>
      <c r="B7" s="92"/>
      <c r="C7" s="91" t="s">
        <v>829</v>
      </c>
      <c r="D7" s="92"/>
      <c r="E7" s="162"/>
    </row>
    <row r="8" spans="1:5" ht="23.1" customHeight="1">
      <c r="A8" s="91" t="s">
        <v>830</v>
      </c>
      <c r="B8" s="92"/>
      <c r="C8" s="91" t="s">
        <v>831</v>
      </c>
      <c r="D8" s="92"/>
      <c r="E8" s="162"/>
    </row>
    <row r="9" spans="1:5" ht="23.1" customHeight="1">
      <c r="A9" s="91" t="s">
        <v>832</v>
      </c>
      <c r="B9" s="92"/>
      <c r="C9" s="91" t="s">
        <v>833</v>
      </c>
      <c r="D9" s="92"/>
      <c r="E9" s="162"/>
    </row>
    <row r="10" spans="1:5" ht="23.1" customHeight="1">
      <c r="A10" s="91" t="s">
        <v>834</v>
      </c>
      <c r="B10" s="92"/>
      <c r="C10" s="91" t="s">
        <v>835</v>
      </c>
      <c r="D10" s="92"/>
      <c r="E10" s="162"/>
    </row>
    <row r="11" spans="1:5" ht="23.1" customHeight="1">
      <c r="A11" s="91" t="s">
        <v>836</v>
      </c>
      <c r="B11" s="92"/>
      <c r="C11" s="91" t="s">
        <v>837</v>
      </c>
      <c r="D11" s="92"/>
      <c r="E11" s="162"/>
    </row>
    <row r="12" spans="1:5" ht="23.1" customHeight="1">
      <c r="A12" s="91" t="s">
        <v>838</v>
      </c>
      <c r="B12" s="92"/>
      <c r="C12" s="91" t="s">
        <v>839</v>
      </c>
      <c r="D12" s="92"/>
      <c r="E12" s="162"/>
    </row>
    <row r="13" spans="1:5" ht="23.1" customHeight="1">
      <c r="A13" s="91" t="s">
        <v>840</v>
      </c>
      <c r="B13" s="92"/>
      <c r="C13" s="91" t="s">
        <v>841</v>
      </c>
      <c r="D13" s="92"/>
      <c r="E13" s="163"/>
    </row>
    <row r="14" spans="1:5" ht="23.1" customHeight="1">
      <c r="A14" s="91" t="s">
        <v>842</v>
      </c>
      <c r="B14" s="92"/>
      <c r="C14" s="91"/>
      <c r="D14" s="92"/>
      <c r="E14" s="163"/>
    </row>
    <row r="15" spans="1:5" ht="23.1" customHeight="1">
      <c r="A15" s="91" t="s">
        <v>843</v>
      </c>
      <c r="B15" s="92"/>
      <c r="C15" s="91"/>
      <c r="D15" s="92"/>
      <c r="E15" s="163"/>
    </row>
    <row r="16" spans="1:5" ht="23.1" customHeight="1">
      <c r="A16" s="164" t="s">
        <v>844</v>
      </c>
      <c r="B16" s="92"/>
      <c r="C16" s="91"/>
      <c r="D16" s="92"/>
      <c r="E16" s="163"/>
    </row>
    <row r="17" spans="1:5" ht="23.1" customHeight="1">
      <c r="A17" s="91" t="s">
        <v>845</v>
      </c>
      <c r="B17" s="92"/>
      <c r="C17" s="165"/>
      <c r="D17" s="166"/>
      <c r="E17" s="149"/>
    </row>
    <row r="18" spans="1:5" s="148" customFormat="1" ht="23.1" customHeight="1">
      <c r="A18" s="100" t="s">
        <v>96</v>
      </c>
      <c r="B18" s="101">
        <f>SUM(B19:B20)</f>
        <v>0</v>
      </c>
      <c r="C18" s="100" t="s">
        <v>97</v>
      </c>
      <c r="D18" s="101">
        <f>SUM(D19:D20)</f>
        <v>0</v>
      </c>
      <c r="E18" s="161"/>
    </row>
    <row r="19" spans="1:5" ht="23.1" customHeight="1">
      <c r="A19" s="91" t="s">
        <v>590</v>
      </c>
      <c r="B19" s="130"/>
      <c r="C19" s="91" t="s">
        <v>99</v>
      </c>
      <c r="D19" s="130"/>
      <c r="E19" s="135"/>
    </row>
    <row r="20" spans="1:5" ht="23.1" customHeight="1">
      <c r="A20" s="167" t="s">
        <v>591</v>
      </c>
      <c r="B20" s="130"/>
      <c r="C20" s="91"/>
      <c r="D20" s="130"/>
      <c r="E20" s="135"/>
    </row>
    <row r="21" spans="1:5" ht="39.950000000000003" customHeight="1">
      <c r="A21" s="398" t="s">
        <v>846</v>
      </c>
      <c r="B21" s="398"/>
      <c r="C21" s="398"/>
      <c r="D21" s="398"/>
      <c r="E21" s="168"/>
    </row>
  </sheetData>
  <mergeCells count="5">
    <mergeCell ref="A1:B1"/>
    <mergeCell ref="C1:D1"/>
    <mergeCell ref="A2:D2"/>
    <mergeCell ref="A3:C3"/>
    <mergeCell ref="A21:D21"/>
  </mergeCells>
  <phoneticPr fontId="62"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codeName="Sheet20">
    <pageSetUpPr fitToPage="1"/>
  </sheetPr>
  <dimension ref="A1:C43"/>
  <sheetViews>
    <sheetView topLeftCell="A34" workbookViewId="0">
      <selection activeCell="F4" sqref="F4"/>
    </sheetView>
  </sheetViews>
  <sheetFormatPr defaultColWidth="9" defaultRowHeight="20.100000000000001" customHeight="1"/>
  <cols>
    <col min="1" max="1" width="55.25" style="134" customWidth="1"/>
    <col min="2" max="2" width="20.625" style="135" customWidth="1"/>
    <col min="3" max="3" width="6.375" style="136" customWidth="1"/>
    <col min="4" max="16384" width="9" style="136"/>
  </cols>
  <sheetData>
    <row r="1" spans="1:3" s="131" customFormat="1" ht="20.100000000000001" customHeight="1">
      <c r="A1" s="372" t="s">
        <v>847</v>
      </c>
      <c r="B1" s="372"/>
    </row>
    <row r="2" spans="1:3" s="132" customFormat="1" ht="35.25" customHeight="1">
      <c r="A2" s="366" t="s">
        <v>848</v>
      </c>
      <c r="B2" s="366"/>
    </row>
    <row r="3" spans="1:3" ht="20.100000000000001" customHeight="1">
      <c r="A3" s="137"/>
      <c r="B3" s="138" t="s">
        <v>37</v>
      </c>
    </row>
    <row r="4" spans="1:3" s="133" customFormat="1" ht="38.1" customHeight="1">
      <c r="A4" s="139" t="s">
        <v>596</v>
      </c>
      <c r="B4" s="139" t="s">
        <v>792</v>
      </c>
      <c r="C4" s="86"/>
    </row>
    <row r="5" spans="1:3" s="133" customFormat="1" ht="24" customHeight="1">
      <c r="A5" s="140" t="s">
        <v>597</v>
      </c>
      <c r="B5" s="141"/>
      <c r="C5" s="86"/>
    </row>
    <row r="6" spans="1:3" ht="24" customHeight="1">
      <c r="A6" s="142" t="s">
        <v>257</v>
      </c>
      <c r="B6" s="143"/>
    </row>
    <row r="7" spans="1:3" ht="24" customHeight="1">
      <c r="A7" s="144" t="s">
        <v>598</v>
      </c>
      <c r="B7" s="141"/>
    </row>
    <row r="8" spans="1:3" ht="24" customHeight="1">
      <c r="A8" s="144" t="s">
        <v>599</v>
      </c>
      <c r="B8" s="141"/>
    </row>
    <row r="9" spans="1:3" ht="24" customHeight="1">
      <c r="A9" s="144" t="s">
        <v>600</v>
      </c>
      <c r="B9" s="141"/>
    </row>
    <row r="10" spans="1:3" ht="24" customHeight="1">
      <c r="A10" s="144" t="s">
        <v>601</v>
      </c>
      <c r="B10" s="141"/>
    </row>
    <row r="11" spans="1:3" ht="24" customHeight="1">
      <c r="A11" s="144" t="s">
        <v>600</v>
      </c>
      <c r="B11" s="141"/>
    </row>
    <row r="12" spans="1:3" ht="24" customHeight="1">
      <c r="A12" s="142" t="s">
        <v>393</v>
      </c>
      <c r="B12" s="143"/>
    </row>
    <row r="13" spans="1:3" ht="24" customHeight="1">
      <c r="A13" s="144" t="s">
        <v>602</v>
      </c>
      <c r="B13" s="141"/>
    </row>
    <row r="14" spans="1:3" ht="24" customHeight="1">
      <c r="A14" s="144" t="s">
        <v>603</v>
      </c>
      <c r="B14" s="141"/>
    </row>
    <row r="15" spans="1:3" ht="24" customHeight="1">
      <c r="A15" s="144" t="s">
        <v>605</v>
      </c>
      <c r="B15" s="141"/>
    </row>
    <row r="16" spans="1:3" ht="24" customHeight="1">
      <c r="A16" s="144" t="s">
        <v>606</v>
      </c>
      <c r="B16" s="141"/>
    </row>
    <row r="17" spans="1:2" ht="24" customHeight="1">
      <c r="A17" s="144" t="s">
        <v>607</v>
      </c>
      <c r="B17" s="141"/>
    </row>
    <row r="18" spans="1:2" ht="24" customHeight="1">
      <c r="A18" s="144" t="s">
        <v>608</v>
      </c>
      <c r="B18" s="141"/>
    </row>
    <row r="19" spans="1:2" ht="24" customHeight="1">
      <c r="A19" s="144" t="s">
        <v>609</v>
      </c>
      <c r="B19" s="141"/>
    </row>
    <row r="20" spans="1:2" ht="24" customHeight="1">
      <c r="A20" s="142" t="s">
        <v>407</v>
      </c>
      <c r="B20" s="143"/>
    </row>
    <row r="21" spans="1:2" ht="24" customHeight="1">
      <c r="A21" s="144" t="s">
        <v>610</v>
      </c>
      <c r="B21" s="141"/>
    </row>
    <row r="22" spans="1:2" ht="24" customHeight="1">
      <c r="A22" s="144" t="s">
        <v>600</v>
      </c>
      <c r="B22" s="141"/>
    </row>
    <row r="23" spans="1:2" ht="24" customHeight="1">
      <c r="A23" s="144" t="s">
        <v>611</v>
      </c>
      <c r="B23" s="141"/>
    </row>
    <row r="24" spans="1:2" ht="24" customHeight="1">
      <c r="A24" s="144" t="s">
        <v>612</v>
      </c>
      <c r="B24" s="141"/>
    </row>
    <row r="25" spans="1:2" ht="24" customHeight="1">
      <c r="A25" s="144" t="s">
        <v>613</v>
      </c>
      <c r="B25" s="141"/>
    </row>
    <row r="26" spans="1:2" ht="24" customHeight="1">
      <c r="A26" s="144" t="s">
        <v>614</v>
      </c>
      <c r="B26" s="141"/>
    </row>
    <row r="27" spans="1:2" ht="24" customHeight="1">
      <c r="A27" s="142" t="s">
        <v>544</v>
      </c>
      <c r="B27" s="143"/>
    </row>
    <row r="28" spans="1:2" ht="24" customHeight="1">
      <c r="A28" s="144" t="s">
        <v>617</v>
      </c>
      <c r="B28" s="141"/>
    </row>
    <row r="29" spans="1:2" ht="24" customHeight="1">
      <c r="A29" s="144" t="s">
        <v>618</v>
      </c>
      <c r="B29" s="141"/>
    </row>
    <row r="30" spans="1:2" ht="24" customHeight="1">
      <c r="A30" s="144" t="s">
        <v>619</v>
      </c>
      <c r="B30" s="141"/>
    </row>
    <row r="31" spans="1:2" ht="24" customHeight="1">
      <c r="A31" s="144" t="s">
        <v>620</v>
      </c>
      <c r="B31" s="141"/>
    </row>
    <row r="32" spans="1:2" ht="24" customHeight="1">
      <c r="A32" s="144" t="s">
        <v>621</v>
      </c>
      <c r="B32" s="141"/>
    </row>
    <row r="33" spans="1:2" ht="24" customHeight="1">
      <c r="A33" s="144" t="s">
        <v>623</v>
      </c>
      <c r="B33" s="141"/>
    </row>
    <row r="34" spans="1:2" ht="24" customHeight="1">
      <c r="A34" s="142" t="s">
        <v>547</v>
      </c>
      <c r="B34" s="143"/>
    </row>
    <row r="35" spans="1:2" ht="24" customHeight="1">
      <c r="A35" s="144" t="s">
        <v>624</v>
      </c>
      <c r="B35" s="141"/>
    </row>
    <row r="36" spans="1:2" ht="24" customHeight="1">
      <c r="A36" s="144" t="s">
        <v>625</v>
      </c>
      <c r="B36" s="141"/>
    </row>
    <row r="37" spans="1:2" ht="24" customHeight="1">
      <c r="A37" s="144" t="s">
        <v>626</v>
      </c>
      <c r="B37" s="141"/>
    </row>
    <row r="38" spans="1:2" ht="24" customHeight="1">
      <c r="A38" s="144" t="s">
        <v>627</v>
      </c>
      <c r="B38" s="141"/>
    </row>
    <row r="39" spans="1:2" ht="24" customHeight="1">
      <c r="A39" s="142" t="s">
        <v>550</v>
      </c>
      <c r="B39" s="143"/>
    </row>
    <row r="40" spans="1:2" ht="24" customHeight="1">
      <c r="A40" s="144" t="s">
        <v>628</v>
      </c>
      <c r="B40" s="141"/>
    </row>
    <row r="41" spans="1:2" ht="24" customHeight="1">
      <c r="A41" s="144" t="s">
        <v>629</v>
      </c>
      <c r="B41" s="141"/>
    </row>
    <row r="42" spans="1:2" ht="24" customHeight="1">
      <c r="A42" s="144" t="s">
        <v>630</v>
      </c>
      <c r="B42" s="141"/>
    </row>
    <row r="43" spans="1:2" ht="42" customHeight="1">
      <c r="A43" s="399" t="s">
        <v>849</v>
      </c>
      <c r="B43" s="399"/>
    </row>
  </sheetData>
  <mergeCells count="3">
    <mergeCell ref="A1:B1"/>
    <mergeCell ref="A2:B2"/>
    <mergeCell ref="A43:B43"/>
  </mergeCells>
  <phoneticPr fontId="62" type="noConversion"/>
  <printOptions horizontalCentered="1"/>
  <pageMargins left="0.23611111111111099" right="0.23611111111111099" top="0.31458333333333299" bottom="0.31458333333333299" header="0.31458333333333299" footer="0.31458333333333299"/>
  <pageSetup paperSize="9" fitToHeight="0"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codeName="Sheet16"/>
  <dimension ref="A1:D12"/>
  <sheetViews>
    <sheetView workbookViewId="0">
      <selection activeCell="C15" sqref="C15"/>
    </sheetView>
  </sheetViews>
  <sheetFormatPr defaultColWidth="15.125" defaultRowHeight="16.5"/>
  <cols>
    <col min="1" max="1" width="27.5" style="121" customWidth="1"/>
    <col min="2" max="2" width="15.125" style="121" customWidth="1"/>
    <col min="3" max="3" width="27.5" style="121" customWidth="1"/>
    <col min="4" max="4" width="15.125" style="121" customWidth="1"/>
    <col min="5" max="16384" width="15.125" style="121"/>
  </cols>
  <sheetData>
    <row r="1" spans="1:4" s="119" customFormat="1" ht="18.75">
      <c r="A1" s="372" t="s">
        <v>850</v>
      </c>
      <c r="B1" s="372"/>
      <c r="C1" s="372"/>
      <c r="D1" s="372"/>
    </row>
    <row r="2" spans="1:4" s="120" customFormat="1" ht="25.5" customHeight="1">
      <c r="A2" s="366" t="s">
        <v>851</v>
      </c>
      <c r="B2" s="366"/>
      <c r="C2" s="366"/>
      <c r="D2" s="366"/>
    </row>
    <row r="3" spans="1:4" ht="24" customHeight="1">
      <c r="A3" s="126"/>
      <c r="B3" s="126"/>
      <c r="C3" s="126"/>
      <c r="D3" s="111" t="s">
        <v>37</v>
      </c>
    </row>
    <row r="4" spans="1:4" s="122" customFormat="1" ht="30" customHeight="1">
      <c r="A4" s="112" t="s">
        <v>596</v>
      </c>
      <c r="B4" s="112" t="s">
        <v>39</v>
      </c>
      <c r="C4" s="112" t="s">
        <v>596</v>
      </c>
      <c r="D4" s="112" t="s">
        <v>39</v>
      </c>
    </row>
    <row r="5" spans="1:4" s="123" customFormat="1" ht="30" customHeight="1">
      <c r="A5" s="127" t="s">
        <v>634</v>
      </c>
      <c r="B5" s="128">
        <f>SUM(B6:B11)</f>
        <v>0</v>
      </c>
      <c r="C5" s="127" t="s">
        <v>635</v>
      </c>
      <c r="D5" s="128">
        <f>SUM(D6:D11)</f>
        <v>0</v>
      </c>
    </row>
    <row r="6" spans="1:4" s="124" customFormat="1" ht="30" customHeight="1">
      <c r="A6" s="129" t="s">
        <v>636</v>
      </c>
      <c r="B6" s="130"/>
      <c r="C6" s="129" t="s">
        <v>636</v>
      </c>
      <c r="D6" s="130"/>
    </row>
    <row r="7" spans="1:4" s="124" customFormat="1" ht="30" customHeight="1">
      <c r="A7" s="129" t="s">
        <v>637</v>
      </c>
      <c r="B7" s="130"/>
      <c r="C7" s="129" t="s">
        <v>639</v>
      </c>
      <c r="D7" s="130"/>
    </row>
    <row r="8" spans="1:4" s="125" customFormat="1" ht="30" customHeight="1">
      <c r="A8" s="129" t="s">
        <v>639</v>
      </c>
      <c r="B8" s="130"/>
      <c r="C8" s="129" t="s">
        <v>638</v>
      </c>
      <c r="D8" s="130"/>
    </row>
    <row r="9" spans="1:4" s="124" customFormat="1" ht="30" customHeight="1">
      <c r="A9" s="129" t="s">
        <v>640</v>
      </c>
      <c r="B9" s="130"/>
      <c r="C9" s="129"/>
      <c r="D9" s="130"/>
    </row>
    <row r="10" spans="1:4" s="125" customFormat="1" ht="30" customHeight="1">
      <c r="A10" s="129" t="s">
        <v>641</v>
      </c>
      <c r="B10" s="130"/>
      <c r="C10" s="129"/>
      <c r="D10" s="130"/>
    </row>
    <row r="11" spans="1:4" ht="30" customHeight="1">
      <c r="A11" s="129" t="s">
        <v>642</v>
      </c>
      <c r="B11" s="130"/>
      <c r="C11" s="116"/>
      <c r="D11" s="130"/>
    </row>
    <row r="12" spans="1:4" ht="23.1" customHeight="1">
      <c r="A12" s="121" t="s">
        <v>852</v>
      </c>
    </row>
  </sheetData>
  <mergeCells count="2">
    <mergeCell ref="A1:D1"/>
    <mergeCell ref="A2:D2"/>
  </mergeCells>
  <phoneticPr fontId="62"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11">
    <pageSetUpPr fitToPage="1"/>
  </sheetPr>
  <dimension ref="A1:E96"/>
  <sheetViews>
    <sheetView showZeros="0" workbookViewId="0">
      <selection activeCell="A14" sqref="A14"/>
    </sheetView>
  </sheetViews>
  <sheetFormatPr defaultColWidth="10" defaultRowHeight="16.5"/>
  <cols>
    <col min="1" max="1" width="56.625" style="108" customWidth="1"/>
    <col min="2" max="2" width="20.125" style="109" customWidth="1"/>
    <col min="3" max="16384" width="10" style="109"/>
  </cols>
  <sheetData>
    <row r="1" spans="1:5" s="103" customFormat="1" ht="18.75">
      <c r="A1" s="372" t="s">
        <v>853</v>
      </c>
      <c r="B1" s="372"/>
    </row>
    <row r="2" spans="1:5" s="104" customFormat="1" ht="24">
      <c r="A2" s="366" t="s">
        <v>854</v>
      </c>
      <c r="B2" s="366"/>
    </row>
    <row r="3" spans="1:5" s="105" customFormat="1" ht="18.75">
      <c r="A3" s="373" t="s">
        <v>555</v>
      </c>
      <c r="B3" s="373"/>
    </row>
    <row r="4" spans="1:5" ht="20.25" customHeight="1">
      <c r="A4" s="110"/>
      <c r="B4" s="111" t="s">
        <v>37</v>
      </c>
    </row>
    <row r="5" spans="1:5" s="106" customFormat="1" ht="27" customHeight="1">
      <c r="A5" s="112" t="s">
        <v>646</v>
      </c>
      <c r="B5" s="113" t="s">
        <v>39</v>
      </c>
    </row>
    <row r="6" spans="1:5" s="106" customFormat="1" ht="27" customHeight="1">
      <c r="A6" s="114" t="s">
        <v>557</v>
      </c>
      <c r="B6" s="115">
        <f>SUM(B7:B7)</f>
        <v>0</v>
      </c>
    </row>
    <row r="7" spans="1:5" ht="27" customHeight="1">
      <c r="A7" s="116"/>
      <c r="B7" s="117"/>
    </row>
    <row r="8" spans="1:5" s="107" customFormat="1" ht="29.1" customHeight="1">
      <c r="A8" s="400" t="s">
        <v>560</v>
      </c>
      <c r="B8" s="400"/>
      <c r="C8" s="400"/>
      <c r="D8" s="118"/>
      <c r="E8" s="118"/>
    </row>
    <row r="9" spans="1:5" ht="20.100000000000001" customHeight="1">
      <c r="A9" s="109"/>
    </row>
    <row r="10" spans="1:5" ht="20.100000000000001" customHeight="1">
      <c r="A10" s="109"/>
    </row>
    <row r="11" spans="1:5" ht="20.100000000000001" customHeight="1">
      <c r="A11" s="109"/>
    </row>
    <row r="12" spans="1:5" ht="20.100000000000001" customHeight="1">
      <c r="A12" s="109"/>
    </row>
    <row r="13" spans="1:5" ht="20.100000000000001" customHeight="1">
      <c r="A13" s="109"/>
    </row>
    <row r="14" spans="1:5" ht="20.100000000000001" customHeight="1">
      <c r="A14" s="109"/>
    </row>
    <row r="15" spans="1:5" ht="20.100000000000001" customHeight="1">
      <c r="A15" s="109"/>
    </row>
    <row r="16" spans="1:5" ht="20.100000000000001" customHeight="1">
      <c r="A16" s="109"/>
    </row>
    <row r="17" spans="1:1" ht="20.100000000000001" customHeight="1">
      <c r="A17" s="109"/>
    </row>
    <row r="18" spans="1:1" ht="20.100000000000001" customHeight="1">
      <c r="A18" s="109"/>
    </row>
    <row r="19" spans="1:1" ht="20.100000000000001" customHeight="1">
      <c r="A19" s="109"/>
    </row>
    <row r="20" spans="1:1" ht="20.100000000000001" customHeight="1">
      <c r="A20" s="109"/>
    </row>
    <row r="21" spans="1:1" ht="20.100000000000001" customHeight="1">
      <c r="A21" s="109"/>
    </row>
    <row r="22" spans="1:1" ht="20.100000000000001" customHeight="1">
      <c r="A22" s="109"/>
    </row>
    <row r="23" spans="1:1" ht="20.100000000000001" customHeight="1">
      <c r="A23" s="109"/>
    </row>
    <row r="24" spans="1:1" ht="20.100000000000001" customHeight="1">
      <c r="A24" s="109"/>
    </row>
    <row r="25" spans="1:1" ht="20.100000000000001" customHeight="1">
      <c r="A25" s="109"/>
    </row>
    <row r="26" spans="1:1" ht="20.100000000000001" customHeight="1">
      <c r="A26" s="109"/>
    </row>
    <row r="27" spans="1:1" ht="20.100000000000001" customHeight="1">
      <c r="A27" s="109"/>
    </row>
    <row r="28" spans="1:1" ht="20.100000000000001" customHeight="1">
      <c r="A28" s="109"/>
    </row>
    <row r="29" spans="1:1">
      <c r="A29" s="109"/>
    </row>
    <row r="30" spans="1:1">
      <c r="A30" s="109"/>
    </row>
    <row r="31" spans="1:1">
      <c r="A31" s="109"/>
    </row>
    <row r="32" spans="1:1">
      <c r="A32" s="109"/>
    </row>
    <row r="33" spans="1:1">
      <c r="A33" s="109"/>
    </row>
    <row r="34" spans="1:1">
      <c r="A34" s="109"/>
    </row>
    <row r="35" spans="1:1">
      <c r="A35" s="109"/>
    </row>
    <row r="36" spans="1:1">
      <c r="A36" s="109"/>
    </row>
    <row r="37" spans="1:1">
      <c r="A37" s="109"/>
    </row>
    <row r="38" spans="1:1">
      <c r="A38" s="109"/>
    </row>
    <row r="39" spans="1:1">
      <c r="A39" s="109"/>
    </row>
    <row r="40" spans="1:1">
      <c r="A40" s="109"/>
    </row>
    <row r="41" spans="1:1">
      <c r="A41" s="109"/>
    </row>
    <row r="42" spans="1:1">
      <c r="A42" s="109"/>
    </row>
    <row r="43" spans="1:1">
      <c r="A43" s="109"/>
    </row>
    <row r="44" spans="1:1">
      <c r="A44" s="109"/>
    </row>
    <row r="45" spans="1:1">
      <c r="A45" s="109"/>
    </row>
    <row r="46" spans="1:1">
      <c r="A46" s="109"/>
    </row>
    <row r="47" spans="1:1">
      <c r="A47" s="109"/>
    </row>
    <row r="48" spans="1:1">
      <c r="A48" s="109"/>
    </row>
    <row r="49" spans="1:1">
      <c r="A49" s="109"/>
    </row>
    <row r="50" spans="1:1">
      <c r="A50" s="109"/>
    </row>
    <row r="51" spans="1:1">
      <c r="A51" s="109"/>
    </row>
    <row r="52" spans="1:1">
      <c r="A52" s="109"/>
    </row>
    <row r="53" spans="1:1">
      <c r="A53" s="109"/>
    </row>
    <row r="54" spans="1:1">
      <c r="A54" s="109"/>
    </row>
    <row r="55" spans="1:1">
      <c r="A55" s="109"/>
    </row>
    <row r="56" spans="1:1">
      <c r="A56" s="109"/>
    </row>
    <row r="57" spans="1:1">
      <c r="A57" s="109"/>
    </row>
    <row r="58" spans="1:1">
      <c r="A58" s="109"/>
    </row>
    <row r="59" spans="1:1">
      <c r="A59" s="109"/>
    </row>
    <row r="60" spans="1:1">
      <c r="A60" s="109"/>
    </row>
    <row r="61" spans="1:1">
      <c r="A61" s="109"/>
    </row>
    <row r="62" spans="1:1">
      <c r="A62" s="109"/>
    </row>
    <row r="63" spans="1:1">
      <c r="A63" s="109"/>
    </row>
    <row r="64" spans="1:1">
      <c r="A64" s="109"/>
    </row>
    <row r="65" spans="1:1">
      <c r="A65" s="109"/>
    </row>
    <row r="66" spans="1:1">
      <c r="A66" s="109"/>
    </row>
    <row r="67" spans="1:1">
      <c r="A67" s="109"/>
    </row>
    <row r="68" spans="1:1">
      <c r="A68" s="109"/>
    </row>
    <row r="69" spans="1:1">
      <c r="A69" s="109"/>
    </row>
    <row r="70" spans="1:1">
      <c r="A70" s="109"/>
    </row>
    <row r="71" spans="1:1">
      <c r="A71" s="109"/>
    </row>
    <row r="72" spans="1:1">
      <c r="A72" s="109"/>
    </row>
    <row r="73" spans="1:1">
      <c r="A73" s="109"/>
    </row>
    <row r="74" spans="1:1">
      <c r="A74" s="109"/>
    </row>
    <row r="75" spans="1:1">
      <c r="A75" s="109"/>
    </row>
    <row r="76" spans="1:1">
      <c r="A76" s="109"/>
    </row>
    <row r="77" spans="1:1">
      <c r="A77" s="109"/>
    </row>
    <row r="78" spans="1:1">
      <c r="A78" s="109"/>
    </row>
    <row r="79" spans="1:1">
      <c r="A79" s="109"/>
    </row>
    <row r="80" spans="1:1">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sheetData>
  <mergeCells count="4">
    <mergeCell ref="A1:B1"/>
    <mergeCell ref="A2:B2"/>
    <mergeCell ref="A3:B3"/>
    <mergeCell ref="A8:C8"/>
  </mergeCells>
  <phoneticPr fontId="62"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codeName="Sheet2122"/>
  <dimension ref="A1:F23"/>
  <sheetViews>
    <sheetView showZeros="0" topLeftCell="A4" workbookViewId="0">
      <selection activeCell="A26" sqref="A26"/>
    </sheetView>
  </sheetViews>
  <sheetFormatPr defaultColWidth="12.75" defaultRowHeight="16.5"/>
  <cols>
    <col min="1" max="1" width="31.75" style="74" customWidth="1"/>
    <col min="2" max="2" width="13.5" style="75" customWidth="1"/>
    <col min="3" max="3" width="35.75" style="76" customWidth="1"/>
    <col min="4" max="4" width="13.5" style="77" customWidth="1"/>
    <col min="5" max="5" width="9" style="74" customWidth="1"/>
    <col min="6" max="6" width="11.25" style="74" customWidth="1"/>
    <col min="7" max="250" width="9" style="74" customWidth="1"/>
    <col min="251" max="251" width="29.625" style="74" customWidth="1"/>
    <col min="252" max="252" width="12.75" style="74"/>
    <col min="253" max="253" width="29.75" style="74" customWidth="1"/>
    <col min="254" max="254" width="17" style="74" customWidth="1"/>
    <col min="255" max="255" width="37" style="74" customWidth="1"/>
    <col min="256" max="256" width="17.375" style="74" customWidth="1"/>
    <col min="257" max="506" width="9" style="74" customWidth="1"/>
    <col min="507" max="507" width="29.625" style="74" customWidth="1"/>
    <col min="508" max="508" width="12.75" style="74"/>
    <col min="509" max="509" width="29.75" style="74" customWidth="1"/>
    <col min="510" max="510" width="17" style="74" customWidth="1"/>
    <col min="511" max="511" width="37" style="74" customWidth="1"/>
    <col min="512" max="512" width="17.375" style="74" customWidth="1"/>
    <col min="513" max="762" width="9" style="74" customWidth="1"/>
    <col min="763" max="763" width="29.625" style="74" customWidth="1"/>
    <col min="764" max="764" width="12.75" style="74"/>
    <col min="765" max="765" width="29.75" style="74" customWidth="1"/>
    <col min="766" max="766" width="17" style="74" customWidth="1"/>
    <col min="767" max="767" width="37" style="74" customWidth="1"/>
    <col min="768" max="768" width="17.375" style="74" customWidth="1"/>
    <col min="769" max="1018" width="9" style="74" customWidth="1"/>
    <col min="1019" max="1019" width="29.625" style="74" customWidth="1"/>
    <col min="1020" max="1020" width="12.75" style="74"/>
    <col min="1021" max="1021" width="29.75" style="74" customWidth="1"/>
    <col min="1022" max="1022" width="17" style="74" customWidth="1"/>
    <col min="1023" max="1023" width="37" style="74" customWidth="1"/>
    <col min="1024" max="1024" width="17.375" style="74" customWidth="1"/>
    <col min="1025" max="1274" width="9" style="74" customWidth="1"/>
    <col min="1275" max="1275" width="29.625" style="74" customWidth="1"/>
    <col min="1276" max="1276" width="12.75" style="74"/>
    <col min="1277" max="1277" width="29.75" style="74" customWidth="1"/>
    <col min="1278" max="1278" width="17" style="74" customWidth="1"/>
    <col min="1279" max="1279" width="37" style="74" customWidth="1"/>
    <col min="1280" max="1280" width="17.375" style="74" customWidth="1"/>
    <col min="1281" max="1530" width="9" style="74" customWidth="1"/>
    <col min="1531" max="1531" width="29.625" style="74" customWidth="1"/>
    <col min="1532" max="1532" width="12.75" style="74"/>
    <col min="1533" max="1533" width="29.75" style="74" customWidth="1"/>
    <col min="1534" max="1534" width="17" style="74" customWidth="1"/>
    <col min="1535" max="1535" width="37" style="74" customWidth="1"/>
    <col min="1536" max="1536" width="17.375" style="74" customWidth="1"/>
    <col min="1537" max="1786" width="9" style="74" customWidth="1"/>
    <col min="1787" max="1787" width="29.625" style="74" customWidth="1"/>
    <col min="1788" max="1788" width="12.75" style="74"/>
    <col min="1789" max="1789" width="29.75" style="74" customWidth="1"/>
    <col min="1790" max="1790" width="17" style="74" customWidth="1"/>
    <col min="1791" max="1791" width="37" style="74" customWidth="1"/>
    <col min="1792" max="1792" width="17.375" style="74" customWidth="1"/>
    <col min="1793" max="2042" width="9" style="74" customWidth="1"/>
    <col min="2043" max="2043" width="29.625" style="74" customWidth="1"/>
    <col min="2044" max="2044" width="12.75" style="74"/>
    <col min="2045" max="2045" width="29.75" style="74" customWidth="1"/>
    <col min="2046" max="2046" width="17" style="74" customWidth="1"/>
    <col min="2047" max="2047" width="37" style="74" customWidth="1"/>
    <col min="2048" max="2048" width="17.375" style="74" customWidth="1"/>
    <col min="2049" max="2298" width="9" style="74" customWidth="1"/>
    <col min="2299" max="2299" width="29.625" style="74" customWidth="1"/>
    <col min="2300" max="2300" width="12.75" style="74"/>
    <col min="2301" max="2301" width="29.75" style="74" customWidth="1"/>
    <col min="2302" max="2302" width="17" style="74" customWidth="1"/>
    <col min="2303" max="2303" width="37" style="74" customWidth="1"/>
    <col min="2304" max="2304" width="17.375" style="74" customWidth="1"/>
    <col min="2305" max="2554" width="9" style="74" customWidth="1"/>
    <col min="2555" max="2555" width="29.625" style="74" customWidth="1"/>
    <col min="2556" max="2556" width="12.75" style="74"/>
    <col min="2557" max="2557" width="29.75" style="74" customWidth="1"/>
    <col min="2558" max="2558" width="17" style="74" customWidth="1"/>
    <col min="2559" max="2559" width="37" style="74" customWidth="1"/>
    <col min="2560" max="2560" width="17.375" style="74" customWidth="1"/>
    <col min="2561" max="2810" width="9" style="74" customWidth="1"/>
    <col min="2811" max="2811" width="29.625" style="74" customWidth="1"/>
    <col min="2812" max="2812" width="12.75" style="74"/>
    <col min="2813" max="2813" width="29.75" style="74" customWidth="1"/>
    <col min="2814" max="2814" width="17" style="74" customWidth="1"/>
    <col min="2815" max="2815" width="37" style="74" customWidth="1"/>
    <col min="2816" max="2816" width="17.375" style="74" customWidth="1"/>
    <col min="2817" max="3066" width="9" style="74" customWidth="1"/>
    <col min="3067" max="3067" width="29.625" style="74" customWidth="1"/>
    <col min="3068" max="3068" width="12.75" style="74"/>
    <col min="3069" max="3069" width="29.75" style="74" customWidth="1"/>
    <col min="3070" max="3070" width="17" style="74" customWidth="1"/>
    <col min="3071" max="3071" width="37" style="74" customWidth="1"/>
    <col min="3072" max="3072" width="17.375" style="74" customWidth="1"/>
    <col min="3073" max="3322" width="9" style="74" customWidth="1"/>
    <col min="3323" max="3323" width="29.625" style="74" customWidth="1"/>
    <col min="3324" max="3324" width="12.75" style="74"/>
    <col min="3325" max="3325" width="29.75" style="74" customWidth="1"/>
    <col min="3326" max="3326" width="17" style="74" customWidth="1"/>
    <col min="3327" max="3327" width="37" style="74" customWidth="1"/>
    <col min="3328" max="3328" width="17.375" style="74" customWidth="1"/>
    <col min="3329" max="3578" width="9" style="74" customWidth="1"/>
    <col min="3579" max="3579" width="29.625" style="74" customWidth="1"/>
    <col min="3580" max="3580" width="12.75" style="74"/>
    <col min="3581" max="3581" width="29.75" style="74" customWidth="1"/>
    <col min="3582" max="3582" width="17" style="74" customWidth="1"/>
    <col min="3583" max="3583" width="37" style="74" customWidth="1"/>
    <col min="3584" max="3584" width="17.375" style="74" customWidth="1"/>
    <col min="3585" max="3834" width="9" style="74" customWidth="1"/>
    <col min="3835" max="3835" width="29.625" style="74" customWidth="1"/>
    <col min="3836" max="3836" width="12.75" style="74"/>
    <col min="3837" max="3837" width="29.75" style="74" customWidth="1"/>
    <col min="3838" max="3838" width="17" style="74" customWidth="1"/>
    <col min="3839" max="3839" width="37" style="74" customWidth="1"/>
    <col min="3840" max="3840" width="17.375" style="74" customWidth="1"/>
    <col min="3841" max="4090" width="9" style="74" customWidth="1"/>
    <col min="4091" max="4091" width="29.625" style="74" customWidth="1"/>
    <col min="4092" max="4092" width="12.75" style="74"/>
    <col min="4093" max="4093" width="29.75" style="74" customWidth="1"/>
    <col min="4094" max="4094" width="17" style="74" customWidth="1"/>
    <col min="4095" max="4095" width="37" style="74" customWidth="1"/>
    <col min="4096" max="4096" width="17.375" style="74" customWidth="1"/>
    <col min="4097" max="4346" width="9" style="74" customWidth="1"/>
    <col min="4347" max="4347" width="29.625" style="74" customWidth="1"/>
    <col min="4348" max="4348" width="12.75" style="74"/>
    <col min="4349" max="4349" width="29.75" style="74" customWidth="1"/>
    <col min="4350" max="4350" width="17" style="74" customWidth="1"/>
    <col min="4351" max="4351" width="37" style="74" customWidth="1"/>
    <col min="4352" max="4352" width="17.375" style="74" customWidth="1"/>
    <col min="4353" max="4602" width="9" style="74" customWidth="1"/>
    <col min="4603" max="4603" width="29.625" style="74" customWidth="1"/>
    <col min="4604" max="4604" width="12.75" style="74"/>
    <col min="4605" max="4605" width="29.75" style="74" customWidth="1"/>
    <col min="4606" max="4606" width="17" style="74" customWidth="1"/>
    <col min="4607" max="4607" width="37" style="74" customWidth="1"/>
    <col min="4608" max="4608" width="17.375" style="74" customWidth="1"/>
    <col min="4609" max="4858" width="9" style="74" customWidth="1"/>
    <col min="4859" max="4859" width="29.625" style="74" customWidth="1"/>
    <col min="4860" max="4860" width="12.75" style="74"/>
    <col min="4861" max="4861" width="29.75" style="74" customWidth="1"/>
    <col min="4862" max="4862" width="17" style="74" customWidth="1"/>
    <col min="4863" max="4863" width="37" style="74" customWidth="1"/>
    <col min="4864" max="4864" width="17.375" style="74" customWidth="1"/>
    <col min="4865" max="5114" width="9" style="74" customWidth="1"/>
    <col min="5115" max="5115" width="29.625" style="74" customWidth="1"/>
    <col min="5116" max="5116" width="12.75" style="74"/>
    <col min="5117" max="5117" width="29.75" style="74" customWidth="1"/>
    <col min="5118" max="5118" width="17" style="74" customWidth="1"/>
    <col min="5119" max="5119" width="37" style="74" customWidth="1"/>
    <col min="5120" max="5120" width="17.375" style="74" customWidth="1"/>
    <col min="5121" max="5370" width="9" style="74" customWidth="1"/>
    <col min="5371" max="5371" width="29.625" style="74" customWidth="1"/>
    <col min="5372" max="5372" width="12.75" style="74"/>
    <col min="5373" max="5373" width="29.75" style="74" customWidth="1"/>
    <col min="5374" max="5374" width="17" style="74" customWidth="1"/>
    <col min="5375" max="5375" width="37" style="74" customWidth="1"/>
    <col min="5376" max="5376" width="17.375" style="74" customWidth="1"/>
    <col min="5377" max="5626" width="9" style="74" customWidth="1"/>
    <col min="5627" max="5627" width="29.625" style="74" customWidth="1"/>
    <col min="5628" max="5628" width="12.75" style="74"/>
    <col min="5629" max="5629" width="29.75" style="74" customWidth="1"/>
    <col min="5630" max="5630" width="17" style="74" customWidth="1"/>
    <col min="5631" max="5631" width="37" style="74" customWidth="1"/>
    <col min="5632" max="5632" width="17.375" style="74" customWidth="1"/>
    <col min="5633" max="5882" width="9" style="74" customWidth="1"/>
    <col min="5883" max="5883" width="29.625" style="74" customWidth="1"/>
    <col min="5884" max="5884" width="12.75" style="74"/>
    <col min="5885" max="5885" width="29.75" style="74" customWidth="1"/>
    <col min="5886" max="5886" width="17" style="74" customWidth="1"/>
    <col min="5887" max="5887" width="37" style="74" customWidth="1"/>
    <col min="5888" max="5888" width="17.375" style="74" customWidth="1"/>
    <col min="5889" max="6138" width="9" style="74" customWidth="1"/>
    <col min="6139" max="6139" width="29.625" style="74" customWidth="1"/>
    <col min="6140" max="6140" width="12.75" style="74"/>
    <col min="6141" max="6141" width="29.75" style="74" customWidth="1"/>
    <col min="6142" max="6142" width="17" style="74" customWidth="1"/>
    <col min="6143" max="6143" width="37" style="74" customWidth="1"/>
    <col min="6144" max="6144" width="17.375" style="74" customWidth="1"/>
    <col min="6145" max="6394" width="9" style="74" customWidth="1"/>
    <col min="6395" max="6395" width="29.625" style="74" customWidth="1"/>
    <col min="6396" max="6396" width="12.75" style="74"/>
    <col min="6397" max="6397" width="29.75" style="74" customWidth="1"/>
    <col min="6398" max="6398" width="17" style="74" customWidth="1"/>
    <col min="6399" max="6399" width="37" style="74" customWidth="1"/>
    <col min="6400" max="6400" width="17.375" style="74" customWidth="1"/>
    <col min="6401" max="6650" width="9" style="74" customWidth="1"/>
    <col min="6651" max="6651" width="29.625" style="74" customWidth="1"/>
    <col min="6652" max="6652" width="12.75" style="74"/>
    <col min="6653" max="6653" width="29.75" style="74" customWidth="1"/>
    <col min="6654" max="6654" width="17" style="74" customWidth="1"/>
    <col min="6655" max="6655" width="37" style="74" customWidth="1"/>
    <col min="6656" max="6656" width="17.375" style="74" customWidth="1"/>
    <col min="6657" max="6906" width="9" style="74" customWidth="1"/>
    <col min="6907" max="6907" width="29.625" style="74" customWidth="1"/>
    <col min="6908" max="6908" width="12.75" style="74"/>
    <col min="6909" max="6909" width="29.75" style="74" customWidth="1"/>
    <col min="6910" max="6910" width="17" style="74" customWidth="1"/>
    <col min="6911" max="6911" width="37" style="74" customWidth="1"/>
    <col min="6912" max="6912" width="17.375" style="74" customWidth="1"/>
    <col min="6913" max="7162" width="9" style="74" customWidth="1"/>
    <col min="7163" max="7163" width="29.625" style="74" customWidth="1"/>
    <col min="7164" max="7164" width="12.75" style="74"/>
    <col min="7165" max="7165" width="29.75" style="74" customWidth="1"/>
    <col min="7166" max="7166" width="17" style="74" customWidth="1"/>
    <col min="7167" max="7167" width="37" style="74" customWidth="1"/>
    <col min="7168" max="7168" width="17.375" style="74" customWidth="1"/>
    <col min="7169" max="7418" width="9" style="74" customWidth="1"/>
    <col min="7419" max="7419" width="29.625" style="74" customWidth="1"/>
    <col min="7420" max="7420" width="12.75" style="74"/>
    <col min="7421" max="7421" width="29.75" style="74" customWidth="1"/>
    <col min="7422" max="7422" width="17" style="74" customWidth="1"/>
    <col min="7423" max="7423" width="37" style="74" customWidth="1"/>
    <col min="7424" max="7424" width="17.375" style="74" customWidth="1"/>
    <col min="7425" max="7674" width="9" style="74" customWidth="1"/>
    <col min="7675" max="7675" width="29.625" style="74" customWidth="1"/>
    <col min="7676" max="7676" width="12.75" style="74"/>
    <col min="7677" max="7677" width="29.75" style="74" customWidth="1"/>
    <col min="7678" max="7678" width="17" style="74" customWidth="1"/>
    <col min="7679" max="7679" width="37" style="74" customWidth="1"/>
    <col min="7680" max="7680" width="17.375" style="74" customWidth="1"/>
    <col min="7681" max="7930" width="9" style="74" customWidth="1"/>
    <col min="7931" max="7931" width="29.625" style="74" customWidth="1"/>
    <col min="7932" max="7932" width="12.75" style="74"/>
    <col min="7933" max="7933" width="29.75" style="74" customWidth="1"/>
    <col min="7934" max="7934" width="17" style="74" customWidth="1"/>
    <col min="7935" max="7935" width="37" style="74" customWidth="1"/>
    <col min="7936" max="7936" width="17.375" style="74" customWidth="1"/>
    <col min="7937" max="8186" width="9" style="74" customWidth="1"/>
    <col min="8187" max="8187" width="29.625" style="74" customWidth="1"/>
    <col min="8188" max="8188" width="12.75" style="74"/>
    <col min="8189" max="8189" width="29.75" style="74" customWidth="1"/>
    <col min="8190" max="8190" width="17" style="74" customWidth="1"/>
    <col min="8191" max="8191" width="37" style="74" customWidth="1"/>
    <col min="8192" max="8192" width="17.375" style="74" customWidth="1"/>
    <col min="8193" max="8442" width="9" style="74" customWidth="1"/>
    <col min="8443" max="8443" width="29.625" style="74" customWidth="1"/>
    <col min="8444" max="8444" width="12.75" style="74"/>
    <col min="8445" max="8445" width="29.75" style="74" customWidth="1"/>
    <col min="8446" max="8446" width="17" style="74" customWidth="1"/>
    <col min="8447" max="8447" width="37" style="74" customWidth="1"/>
    <col min="8448" max="8448" width="17.375" style="74" customWidth="1"/>
    <col min="8449" max="8698" width="9" style="74" customWidth="1"/>
    <col min="8699" max="8699" width="29.625" style="74" customWidth="1"/>
    <col min="8700" max="8700" width="12.75" style="74"/>
    <col min="8701" max="8701" width="29.75" style="74" customWidth="1"/>
    <col min="8702" max="8702" width="17" style="74" customWidth="1"/>
    <col min="8703" max="8703" width="37" style="74" customWidth="1"/>
    <col min="8704" max="8704" width="17.375" style="74" customWidth="1"/>
    <col min="8705" max="8954" width="9" style="74" customWidth="1"/>
    <col min="8955" max="8955" width="29.625" style="74" customWidth="1"/>
    <col min="8956" max="8956" width="12.75" style="74"/>
    <col min="8957" max="8957" width="29.75" style="74" customWidth="1"/>
    <col min="8958" max="8958" width="17" style="74" customWidth="1"/>
    <col min="8959" max="8959" width="37" style="74" customWidth="1"/>
    <col min="8960" max="8960" width="17.375" style="74" customWidth="1"/>
    <col min="8961" max="9210" width="9" style="74" customWidth="1"/>
    <col min="9211" max="9211" width="29.625" style="74" customWidth="1"/>
    <col min="9212" max="9212" width="12.75" style="74"/>
    <col min="9213" max="9213" width="29.75" style="74" customWidth="1"/>
    <col min="9214" max="9214" width="17" style="74" customWidth="1"/>
    <col min="9215" max="9215" width="37" style="74" customWidth="1"/>
    <col min="9216" max="9216" width="17.375" style="74" customWidth="1"/>
    <col min="9217" max="9466" width="9" style="74" customWidth="1"/>
    <col min="9467" max="9467" width="29.625" style="74" customWidth="1"/>
    <col min="9468" max="9468" width="12.75" style="74"/>
    <col min="9469" max="9469" width="29.75" style="74" customWidth="1"/>
    <col min="9470" max="9470" width="17" style="74" customWidth="1"/>
    <col min="9471" max="9471" width="37" style="74" customWidth="1"/>
    <col min="9472" max="9472" width="17.375" style="74" customWidth="1"/>
    <col min="9473" max="9722" width="9" style="74" customWidth="1"/>
    <col min="9723" max="9723" width="29.625" style="74" customWidth="1"/>
    <col min="9724" max="9724" width="12.75" style="74"/>
    <col min="9725" max="9725" width="29.75" style="74" customWidth="1"/>
    <col min="9726" max="9726" width="17" style="74" customWidth="1"/>
    <col min="9727" max="9727" width="37" style="74" customWidth="1"/>
    <col min="9728" max="9728" width="17.375" style="74" customWidth="1"/>
    <col min="9729" max="9978" width="9" style="74" customWidth="1"/>
    <col min="9979" max="9979" width="29.625" style="74" customWidth="1"/>
    <col min="9980" max="9980" width="12.75" style="74"/>
    <col min="9981" max="9981" width="29.75" style="74" customWidth="1"/>
    <col min="9982" max="9982" width="17" style="74" customWidth="1"/>
    <col min="9983" max="9983" width="37" style="74" customWidth="1"/>
    <col min="9984" max="9984" width="17.375" style="74" customWidth="1"/>
    <col min="9985" max="10234" width="9" style="74" customWidth="1"/>
    <col min="10235" max="10235" width="29.625" style="74" customWidth="1"/>
    <col min="10236" max="10236" width="12.75" style="74"/>
    <col min="10237" max="10237" width="29.75" style="74" customWidth="1"/>
    <col min="10238" max="10238" width="17" style="74" customWidth="1"/>
    <col min="10239" max="10239" width="37" style="74" customWidth="1"/>
    <col min="10240" max="10240" width="17.375" style="74" customWidth="1"/>
    <col min="10241" max="10490" width="9" style="74" customWidth="1"/>
    <col min="10491" max="10491" width="29.625" style="74" customWidth="1"/>
    <col min="10492" max="10492" width="12.75" style="74"/>
    <col min="10493" max="10493" width="29.75" style="74" customWidth="1"/>
    <col min="10494" max="10494" width="17" style="74" customWidth="1"/>
    <col min="10495" max="10495" width="37" style="74" customWidth="1"/>
    <col min="10496" max="10496" width="17.375" style="74" customWidth="1"/>
    <col min="10497" max="10746" width="9" style="74" customWidth="1"/>
    <col min="10747" max="10747" width="29.625" style="74" customWidth="1"/>
    <col min="10748" max="10748" width="12.75" style="74"/>
    <col min="10749" max="10749" width="29.75" style="74" customWidth="1"/>
    <col min="10750" max="10750" width="17" style="74" customWidth="1"/>
    <col min="10751" max="10751" width="37" style="74" customWidth="1"/>
    <col min="10752" max="10752" width="17.375" style="74" customWidth="1"/>
    <col min="10753" max="11002" width="9" style="74" customWidth="1"/>
    <col min="11003" max="11003" width="29.625" style="74" customWidth="1"/>
    <col min="11004" max="11004" width="12.75" style="74"/>
    <col min="11005" max="11005" width="29.75" style="74" customWidth="1"/>
    <col min="11006" max="11006" width="17" style="74" customWidth="1"/>
    <col min="11007" max="11007" width="37" style="74" customWidth="1"/>
    <col min="11008" max="11008" width="17.375" style="74" customWidth="1"/>
    <col min="11009" max="11258" width="9" style="74" customWidth="1"/>
    <col min="11259" max="11259" width="29.625" style="74" customWidth="1"/>
    <col min="11260" max="11260" width="12.75" style="74"/>
    <col min="11261" max="11261" width="29.75" style="74" customWidth="1"/>
    <col min="11262" max="11262" width="17" style="74" customWidth="1"/>
    <col min="11263" max="11263" width="37" style="74" customWidth="1"/>
    <col min="11264" max="11264" width="17.375" style="74" customWidth="1"/>
    <col min="11265" max="11514" width="9" style="74" customWidth="1"/>
    <col min="11515" max="11515" width="29.625" style="74" customWidth="1"/>
    <col min="11516" max="11516" width="12.75" style="74"/>
    <col min="11517" max="11517" width="29.75" style="74" customWidth="1"/>
    <col min="11518" max="11518" width="17" style="74" customWidth="1"/>
    <col min="11519" max="11519" width="37" style="74" customWidth="1"/>
    <col min="11520" max="11520" width="17.375" style="74" customWidth="1"/>
    <col min="11521" max="11770" width="9" style="74" customWidth="1"/>
    <col min="11771" max="11771" width="29.625" style="74" customWidth="1"/>
    <col min="11772" max="11772" width="12.75" style="74"/>
    <col min="11773" max="11773" width="29.75" style="74" customWidth="1"/>
    <col min="11774" max="11774" width="17" style="74" customWidth="1"/>
    <col min="11775" max="11775" width="37" style="74" customWidth="1"/>
    <col min="11776" max="11776" width="17.375" style="74" customWidth="1"/>
    <col min="11777" max="12026" width="9" style="74" customWidth="1"/>
    <col min="12027" max="12027" width="29.625" style="74" customWidth="1"/>
    <col min="12028" max="12028" width="12.75" style="74"/>
    <col min="12029" max="12029" width="29.75" style="74" customWidth="1"/>
    <col min="12030" max="12030" width="17" style="74" customWidth="1"/>
    <col min="12031" max="12031" width="37" style="74" customWidth="1"/>
    <col min="12032" max="12032" width="17.375" style="74" customWidth="1"/>
    <col min="12033" max="12282" width="9" style="74" customWidth="1"/>
    <col min="12283" max="12283" width="29.625" style="74" customWidth="1"/>
    <col min="12284" max="12284" width="12.75" style="74"/>
    <col min="12285" max="12285" width="29.75" style="74" customWidth="1"/>
    <col min="12286" max="12286" width="17" style="74" customWidth="1"/>
    <col min="12287" max="12287" width="37" style="74" customWidth="1"/>
    <col min="12288" max="12288" width="17.375" style="74" customWidth="1"/>
    <col min="12289" max="12538" width="9" style="74" customWidth="1"/>
    <col min="12539" max="12539" width="29.625" style="74" customWidth="1"/>
    <col min="12540" max="12540" width="12.75" style="74"/>
    <col min="12541" max="12541" width="29.75" style="74" customWidth="1"/>
    <col min="12542" max="12542" width="17" style="74" customWidth="1"/>
    <col min="12543" max="12543" width="37" style="74" customWidth="1"/>
    <col min="12544" max="12544" width="17.375" style="74" customWidth="1"/>
    <col min="12545" max="12794" width="9" style="74" customWidth="1"/>
    <col min="12795" max="12795" width="29.625" style="74" customWidth="1"/>
    <col min="12796" max="12796" width="12.75" style="74"/>
    <col min="12797" max="12797" width="29.75" style="74" customWidth="1"/>
    <col min="12798" max="12798" width="17" style="74" customWidth="1"/>
    <col min="12799" max="12799" width="37" style="74" customWidth="1"/>
    <col min="12800" max="12800" width="17.375" style="74" customWidth="1"/>
    <col min="12801" max="13050" width="9" style="74" customWidth="1"/>
    <col min="13051" max="13051" width="29.625" style="74" customWidth="1"/>
    <col min="13052" max="13052" width="12.75" style="74"/>
    <col min="13053" max="13053" width="29.75" style="74" customWidth="1"/>
    <col min="13054" max="13054" width="17" style="74" customWidth="1"/>
    <col min="13055" max="13055" width="37" style="74" customWidth="1"/>
    <col min="13056" max="13056" width="17.375" style="74" customWidth="1"/>
    <col min="13057" max="13306" width="9" style="74" customWidth="1"/>
    <col min="13307" max="13307" width="29.625" style="74" customWidth="1"/>
    <col min="13308" max="13308" width="12.75" style="74"/>
    <col min="13309" max="13309" width="29.75" style="74" customWidth="1"/>
    <col min="13310" max="13310" width="17" style="74" customWidth="1"/>
    <col min="13311" max="13311" width="37" style="74" customWidth="1"/>
    <col min="13312" max="13312" width="17.375" style="74" customWidth="1"/>
    <col min="13313" max="13562" width="9" style="74" customWidth="1"/>
    <col min="13563" max="13563" width="29.625" style="74" customWidth="1"/>
    <col min="13564" max="13564" width="12.75" style="74"/>
    <col min="13565" max="13565" width="29.75" style="74" customWidth="1"/>
    <col min="13566" max="13566" width="17" style="74" customWidth="1"/>
    <col min="13567" max="13567" width="37" style="74" customWidth="1"/>
    <col min="13568" max="13568" width="17.375" style="74" customWidth="1"/>
    <col min="13569" max="13818" width="9" style="74" customWidth="1"/>
    <col min="13819" max="13819" width="29.625" style="74" customWidth="1"/>
    <col min="13820" max="13820" width="12.75" style="74"/>
    <col min="13821" max="13821" width="29.75" style="74" customWidth="1"/>
    <col min="13822" max="13822" width="17" style="74" customWidth="1"/>
    <col min="13823" max="13823" width="37" style="74" customWidth="1"/>
    <col min="13824" max="13824" width="17.375" style="74" customWidth="1"/>
    <col min="13825" max="14074" width="9" style="74" customWidth="1"/>
    <col min="14075" max="14075" width="29.625" style="74" customWidth="1"/>
    <col min="14076" max="14076" width="12.75" style="74"/>
    <col min="14077" max="14077" width="29.75" style="74" customWidth="1"/>
    <col min="14078" max="14078" width="17" style="74" customWidth="1"/>
    <col min="14079" max="14079" width="37" style="74" customWidth="1"/>
    <col min="14080" max="14080" width="17.375" style="74" customWidth="1"/>
    <col min="14081" max="14330" width="9" style="74" customWidth="1"/>
    <col min="14331" max="14331" width="29.625" style="74" customWidth="1"/>
    <col min="14332" max="14332" width="12.75" style="74"/>
    <col min="14333" max="14333" width="29.75" style="74" customWidth="1"/>
    <col min="14334" max="14334" width="17" style="74" customWidth="1"/>
    <col min="14335" max="14335" width="37" style="74" customWidth="1"/>
    <col min="14336" max="14336" width="17.375" style="74" customWidth="1"/>
    <col min="14337" max="14586" width="9" style="74" customWidth="1"/>
    <col min="14587" max="14587" width="29.625" style="74" customWidth="1"/>
    <col min="14588" max="14588" width="12.75" style="74"/>
    <col min="14589" max="14589" width="29.75" style="74" customWidth="1"/>
    <col min="14590" max="14590" width="17" style="74" customWidth="1"/>
    <col min="14591" max="14591" width="37" style="74" customWidth="1"/>
    <col min="14592" max="14592" width="17.375" style="74" customWidth="1"/>
    <col min="14593" max="14842" width="9" style="74" customWidth="1"/>
    <col min="14843" max="14843" width="29.625" style="74" customWidth="1"/>
    <col min="14844" max="14844" width="12.75" style="74"/>
    <col min="14845" max="14845" width="29.75" style="74" customWidth="1"/>
    <col min="14846" max="14846" width="17" style="74" customWidth="1"/>
    <col min="14847" max="14847" width="37" style="74" customWidth="1"/>
    <col min="14848" max="14848" width="17.375" style="74" customWidth="1"/>
    <col min="14849" max="15098" width="9" style="74" customWidth="1"/>
    <col min="15099" max="15099" width="29.625" style="74" customWidth="1"/>
    <col min="15100" max="15100" width="12.75" style="74"/>
    <col min="15101" max="15101" width="29.75" style="74" customWidth="1"/>
    <col min="15102" max="15102" width="17" style="74" customWidth="1"/>
    <col min="15103" max="15103" width="37" style="74" customWidth="1"/>
    <col min="15104" max="15104" width="17.375" style="74" customWidth="1"/>
    <col min="15105" max="15354" width="9" style="74" customWidth="1"/>
    <col min="15355" max="15355" width="29.625" style="74" customWidth="1"/>
    <col min="15356" max="15356" width="12.75" style="74"/>
    <col min="15357" max="15357" width="29.75" style="74" customWidth="1"/>
    <col min="15358" max="15358" width="17" style="74" customWidth="1"/>
    <col min="15359" max="15359" width="37" style="74" customWidth="1"/>
    <col min="15360" max="15360" width="17.375" style="74" customWidth="1"/>
    <col min="15361" max="15610" width="9" style="74" customWidth="1"/>
    <col min="15611" max="15611" width="29.625" style="74" customWidth="1"/>
    <col min="15612" max="15612" width="12.75" style="74"/>
    <col min="15613" max="15613" width="29.75" style="74" customWidth="1"/>
    <col min="15614" max="15614" width="17" style="74" customWidth="1"/>
    <col min="15615" max="15615" width="37" style="74" customWidth="1"/>
    <col min="15616" max="15616" width="17.375" style="74" customWidth="1"/>
    <col min="15617" max="15866" width="9" style="74" customWidth="1"/>
    <col min="15867" max="15867" width="29.625" style="74" customWidth="1"/>
    <col min="15868" max="15868" width="12.75" style="74"/>
    <col min="15869" max="15869" width="29.75" style="74" customWidth="1"/>
    <col min="15870" max="15870" width="17" style="74" customWidth="1"/>
    <col min="15871" max="15871" width="37" style="74" customWidth="1"/>
    <col min="15872" max="15872" width="17.375" style="74" customWidth="1"/>
    <col min="15873" max="16122" width="9" style="74" customWidth="1"/>
    <col min="16123" max="16123" width="29.625" style="74" customWidth="1"/>
    <col min="16124" max="16124" width="12.75" style="74"/>
    <col min="16125" max="16125" width="29.75" style="74" customWidth="1"/>
    <col min="16126" max="16126" width="17" style="74" customWidth="1"/>
    <col min="16127" max="16127" width="37" style="74" customWidth="1"/>
    <col min="16128" max="16128" width="17.375" style="74" customWidth="1"/>
    <col min="16129" max="16378" width="9" style="74" customWidth="1"/>
    <col min="16379" max="16379" width="29.625" style="74" customWidth="1"/>
    <col min="16380" max="16384" width="12.75" style="74"/>
  </cols>
  <sheetData>
    <row r="1" spans="1:6" s="68" customFormat="1" ht="18.75">
      <c r="A1" s="372" t="s">
        <v>855</v>
      </c>
      <c r="B1" s="372"/>
      <c r="C1" s="78"/>
      <c r="D1" s="79"/>
    </row>
    <row r="2" spans="1:6" s="69" customFormat="1" ht="30" customHeight="1">
      <c r="A2" s="366" t="s">
        <v>856</v>
      </c>
      <c r="B2" s="366"/>
      <c r="C2" s="366"/>
      <c r="D2" s="366"/>
    </row>
    <row r="3" spans="1:6" s="70" customFormat="1" ht="21.95" customHeight="1">
      <c r="A3" s="80"/>
      <c r="B3" s="81"/>
      <c r="C3" s="82"/>
      <c r="D3" s="83" t="s">
        <v>37</v>
      </c>
    </row>
    <row r="4" spans="1:6" s="71" customFormat="1" ht="26.1" customHeight="1">
      <c r="A4" s="84" t="s">
        <v>564</v>
      </c>
      <c r="B4" s="84" t="s">
        <v>39</v>
      </c>
      <c r="C4" s="84" t="s">
        <v>565</v>
      </c>
      <c r="D4" s="85" t="s">
        <v>39</v>
      </c>
      <c r="E4" s="86"/>
    </row>
    <row r="5" spans="1:6" s="71" customFormat="1" ht="26.1" customHeight="1">
      <c r="A5" s="84" t="s">
        <v>46</v>
      </c>
      <c r="B5" s="87">
        <f>B6+B19</f>
        <v>0</v>
      </c>
      <c r="C5" s="84" t="s">
        <v>46</v>
      </c>
      <c r="D5" s="87">
        <f>D6+D19</f>
        <v>0</v>
      </c>
      <c r="E5" s="71">
        <v>0</v>
      </c>
    </row>
    <row r="6" spans="1:6" s="72" customFormat="1" ht="26.1" customHeight="1">
      <c r="A6" s="88" t="s">
        <v>48</v>
      </c>
      <c r="B6" s="89">
        <f>SUM(B7:B10)</f>
        <v>0</v>
      </c>
      <c r="C6" s="90" t="s">
        <v>49</v>
      </c>
      <c r="D6" s="89">
        <f>D7+D11+D14+D17</f>
        <v>0</v>
      </c>
    </row>
    <row r="7" spans="1:6" s="70" customFormat="1" ht="26.1" customHeight="1">
      <c r="A7" s="91" t="s">
        <v>650</v>
      </c>
      <c r="B7" s="92"/>
      <c r="C7" s="93" t="s">
        <v>651</v>
      </c>
      <c r="D7" s="92"/>
      <c r="E7" s="94"/>
    </row>
    <row r="8" spans="1:6" s="70" customFormat="1" ht="26.1" customHeight="1">
      <c r="A8" s="91" t="s">
        <v>652</v>
      </c>
      <c r="B8" s="92"/>
      <c r="C8" s="93" t="s">
        <v>857</v>
      </c>
      <c r="D8" s="92"/>
      <c r="E8" s="94"/>
    </row>
    <row r="9" spans="1:6" s="70" customFormat="1" ht="26.1" customHeight="1">
      <c r="A9" s="91" t="s">
        <v>654</v>
      </c>
      <c r="B9" s="92"/>
      <c r="C9" s="93" t="s">
        <v>858</v>
      </c>
      <c r="D9" s="92"/>
    </row>
    <row r="10" spans="1:6" s="70" customFormat="1" ht="26.1" customHeight="1">
      <c r="A10" s="91" t="s">
        <v>656</v>
      </c>
      <c r="B10" s="92"/>
      <c r="C10" s="93" t="s">
        <v>859</v>
      </c>
      <c r="D10" s="92"/>
    </row>
    <row r="11" spans="1:6" s="70" customFormat="1" ht="26.1" customHeight="1">
      <c r="A11" s="95"/>
      <c r="B11" s="96"/>
      <c r="C11" s="93" t="s">
        <v>659</v>
      </c>
      <c r="D11" s="96"/>
      <c r="E11" s="94"/>
      <c r="F11" s="97"/>
    </row>
    <row r="12" spans="1:6" s="70" customFormat="1" ht="26.1" customHeight="1">
      <c r="A12" s="98"/>
      <c r="B12" s="96"/>
      <c r="C12" s="93" t="s">
        <v>860</v>
      </c>
      <c r="D12" s="96"/>
      <c r="F12" s="97"/>
    </row>
    <row r="13" spans="1:6" s="70" customFormat="1" ht="26.1" customHeight="1">
      <c r="A13" s="98"/>
      <c r="B13" s="96"/>
      <c r="C13" s="93" t="s">
        <v>861</v>
      </c>
      <c r="D13" s="96"/>
      <c r="F13" s="97"/>
    </row>
    <row r="14" spans="1:6" s="70" customFormat="1" ht="26.1" customHeight="1">
      <c r="A14" s="95"/>
      <c r="B14" s="99"/>
      <c r="C14" s="93" t="s">
        <v>862</v>
      </c>
      <c r="D14" s="99"/>
      <c r="F14" s="97"/>
    </row>
    <row r="15" spans="1:6" s="70" customFormat="1" ht="26.1" customHeight="1">
      <c r="A15" s="95"/>
      <c r="B15" s="99"/>
      <c r="C15" s="93" t="s">
        <v>863</v>
      </c>
      <c r="D15" s="99"/>
    </row>
    <row r="16" spans="1:6" s="70" customFormat="1" ht="26.1" customHeight="1">
      <c r="A16" s="98"/>
      <c r="B16" s="96"/>
      <c r="C16" s="93" t="s">
        <v>864</v>
      </c>
      <c r="D16" s="96"/>
    </row>
    <row r="17" spans="1:5" s="70" customFormat="1" ht="26.1" customHeight="1">
      <c r="A17" s="98"/>
      <c r="B17" s="96"/>
      <c r="C17" s="93" t="s">
        <v>664</v>
      </c>
      <c r="D17" s="96"/>
    </row>
    <row r="18" spans="1:5" s="70" customFormat="1" ht="26.1" customHeight="1">
      <c r="A18" s="98"/>
      <c r="B18" s="96"/>
      <c r="C18" s="93" t="s">
        <v>865</v>
      </c>
      <c r="D18" s="96"/>
    </row>
    <row r="19" spans="1:5" s="72" customFormat="1" ht="26.1" customHeight="1">
      <c r="A19" s="100" t="s">
        <v>96</v>
      </c>
      <c r="B19" s="101">
        <f>B20</f>
        <v>0</v>
      </c>
      <c r="C19" s="100" t="s">
        <v>97</v>
      </c>
      <c r="D19" s="101">
        <f>D20</f>
        <v>0</v>
      </c>
      <c r="E19" s="102"/>
    </row>
    <row r="20" spans="1:5" s="70" customFormat="1" ht="26.1" customHeight="1">
      <c r="A20" s="91" t="s">
        <v>866</v>
      </c>
      <c r="B20" s="92"/>
      <c r="C20" s="91" t="s">
        <v>867</v>
      </c>
      <c r="D20" s="92"/>
    </row>
    <row r="21" spans="1:5" s="73" customFormat="1" ht="24.95" customHeight="1">
      <c r="A21" s="381" t="s">
        <v>667</v>
      </c>
      <c r="B21" s="381"/>
      <c r="C21" s="381"/>
      <c r="D21" s="381"/>
    </row>
    <row r="22" spans="1:5" ht="22.15" customHeight="1"/>
    <row r="23" spans="1:5" ht="22.15" customHeight="1"/>
  </sheetData>
  <mergeCells count="3">
    <mergeCell ref="A1:B1"/>
    <mergeCell ref="A2:D2"/>
    <mergeCell ref="A21:D21"/>
  </mergeCells>
  <phoneticPr fontId="62"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codeName="Sheet23">
    <pageSetUpPr fitToPage="1"/>
  </sheetPr>
  <dimension ref="A1:WVJ36"/>
  <sheetViews>
    <sheetView showZeros="0" workbookViewId="0">
      <selection activeCell="L34" sqref="L34"/>
    </sheetView>
  </sheetViews>
  <sheetFormatPr defaultColWidth="9" defaultRowHeight="16.5"/>
  <cols>
    <col min="1" max="1" width="38.75" style="49" customWidth="1"/>
    <col min="2" max="2" width="10.125" style="50" customWidth="1"/>
    <col min="3" max="3" width="38.75" style="50" customWidth="1"/>
    <col min="4" max="4" width="9.625" style="50" customWidth="1"/>
    <col min="5" max="247" width="9" style="50"/>
    <col min="248" max="248" width="36.75" style="50" customWidth="1"/>
    <col min="249" max="249" width="11.625" style="50" customWidth="1"/>
    <col min="250" max="250" width="8.125" style="50" customWidth="1"/>
    <col min="251" max="251" width="36.5" style="50" customWidth="1"/>
    <col min="252" max="252" width="10.75" style="50" customWidth="1"/>
    <col min="253" max="253" width="8.125" style="50" customWidth="1"/>
    <col min="254" max="254" width="9.125" style="50" customWidth="1"/>
    <col min="255" max="258" width="9" style="50" hidden="1" customWidth="1"/>
    <col min="259" max="503" width="9" style="50"/>
    <col min="504" max="504" width="36.75" style="50" customWidth="1"/>
    <col min="505" max="505" width="11.625" style="50" customWidth="1"/>
    <col min="506" max="506" width="8.125" style="50" customWidth="1"/>
    <col min="507" max="507" width="36.5" style="50" customWidth="1"/>
    <col min="508" max="508" width="10.75" style="50" customWidth="1"/>
    <col min="509" max="509" width="8.125" style="50" customWidth="1"/>
    <col min="510" max="510" width="9.125" style="50" customWidth="1"/>
    <col min="511" max="514" width="9" style="50" hidden="1" customWidth="1"/>
    <col min="515" max="759" width="9" style="50"/>
    <col min="760" max="760" width="36.75" style="50" customWidth="1"/>
    <col min="761" max="761" width="11.625" style="50" customWidth="1"/>
    <col min="762" max="762" width="8.125" style="50" customWidth="1"/>
    <col min="763" max="763" width="36.5" style="50" customWidth="1"/>
    <col min="764" max="764" width="10.75" style="50" customWidth="1"/>
    <col min="765" max="765" width="8.125" style="50" customWidth="1"/>
    <col min="766" max="766" width="9.125" style="50" customWidth="1"/>
    <col min="767" max="770" width="9" style="50" hidden="1" customWidth="1"/>
    <col min="771" max="1015" width="9" style="50"/>
    <col min="1016" max="1016" width="36.75" style="50" customWidth="1"/>
    <col min="1017" max="1017" width="11.625" style="50" customWidth="1"/>
    <col min="1018" max="1018" width="8.125" style="50" customWidth="1"/>
    <col min="1019" max="1019" width="36.5" style="50" customWidth="1"/>
    <col min="1020" max="1020" width="10.75" style="50" customWidth="1"/>
    <col min="1021" max="1021" width="8.125" style="50" customWidth="1"/>
    <col min="1022" max="1022" width="9.125" style="50" customWidth="1"/>
    <col min="1023" max="1026" width="9" style="50" hidden="1" customWidth="1"/>
    <col min="1027" max="1271" width="9" style="50"/>
    <col min="1272" max="1272" width="36.75" style="50" customWidth="1"/>
    <col min="1273" max="1273" width="11.625" style="50" customWidth="1"/>
    <col min="1274" max="1274" width="8.125" style="50" customWidth="1"/>
    <col min="1275" max="1275" width="36.5" style="50" customWidth="1"/>
    <col min="1276" max="1276" width="10.75" style="50" customWidth="1"/>
    <col min="1277" max="1277" width="8.125" style="50" customWidth="1"/>
    <col min="1278" max="1278" width="9.125" style="50" customWidth="1"/>
    <col min="1279" max="1282" width="9" style="50" hidden="1" customWidth="1"/>
    <col min="1283" max="1527" width="9" style="50"/>
    <col min="1528" max="1528" width="36.75" style="50" customWidth="1"/>
    <col min="1529" max="1529" width="11.625" style="50" customWidth="1"/>
    <col min="1530" max="1530" width="8.125" style="50" customWidth="1"/>
    <col min="1531" max="1531" width="36.5" style="50" customWidth="1"/>
    <col min="1532" max="1532" width="10.75" style="50" customWidth="1"/>
    <col min="1533" max="1533" width="8.125" style="50" customWidth="1"/>
    <col min="1534" max="1534" width="9.125" style="50" customWidth="1"/>
    <col min="1535" max="1538" width="9" style="50" hidden="1" customWidth="1"/>
    <col min="1539" max="1783" width="9" style="50"/>
    <col min="1784" max="1784" width="36.75" style="50" customWidth="1"/>
    <col min="1785" max="1785" width="11.625" style="50" customWidth="1"/>
    <col min="1786" max="1786" width="8.125" style="50" customWidth="1"/>
    <col min="1787" max="1787" width="36.5" style="50" customWidth="1"/>
    <col min="1788" max="1788" width="10.75" style="50" customWidth="1"/>
    <col min="1789" max="1789" width="8.125" style="50" customWidth="1"/>
    <col min="1790" max="1790" width="9.125" style="50" customWidth="1"/>
    <col min="1791" max="1794" width="9" style="50" hidden="1" customWidth="1"/>
    <col min="1795" max="2039" width="9" style="50"/>
    <col min="2040" max="2040" width="36.75" style="50" customWidth="1"/>
    <col min="2041" max="2041" width="11.625" style="50" customWidth="1"/>
    <col min="2042" max="2042" width="8.125" style="50" customWidth="1"/>
    <col min="2043" max="2043" width="36.5" style="50" customWidth="1"/>
    <col min="2044" max="2044" width="10.75" style="50" customWidth="1"/>
    <col min="2045" max="2045" width="8.125" style="50" customWidth="1"/>
    <col min="2046" max="2046" width="9.125" style="50" customWidth="1"/>
    <col min="2047" max="2050" width="9" style="50" hidden="1" customWidth="1"/>
    <col min="2051" max="2295" width="9" style="50"/>
    <col min="2296" max="2296" width="36.75" style="50" customWidth="1"/>
    <col min="2297" max="2297" width="11.625" style="50" customWidth="1"/>
    <col min="2298" max="2298" width="8.125" style="50" customWidth="1"/>
    <col min="2299" max="2299" width="36.5" style="50" customWidth="1"/>
    <col min="2300" max="2300" width="10.75" style="50" customWidth="1"/>
    <col min="2301" max="2301" width="8.125" style="50" customWidth="1"/>
    <col min="2302" max="2302" width="9.125" style="50" customWidth="1"/>
    <col min="2303" max="2306" width="9" style="50" hidden="1" customWidth="1"/>
    <col min="2307" max="2551" width="9" style="50"/>
    <col min="2552" max="2552" width="36.75" style="50" customWidth="1"/>
    <col min="2553" max="2553" width="11.625" style="50" customWidth="1"/>
    <col min="2554" max="2554" width="8.125" style="50" customWidth="1"/>
    <col min="2555" max="2555" width="36.5" style="50" customWidth="1"/>
    <col min="2556" max="2556" width="10.75" style="50" customWidth="1"/>
    <col min="2557" max="2557" width="8.125" style="50" customWidth="1"/>
    <col min="2558" max="2558" width="9.125" style="50" customWidth="1"/>
    <col min="2559" max="2562" width="9" style="50" hidden="1" customWidth="1"/>
    <col min="2563" max="2807" width="9" style="50"/>
    <col min="2808" max="2808" width="36.75" style="50" customWidth="1"/>
    <col min="2809" max="2809" width="11.625" style="50" customWidth="1"/>
    <col min="2810" max="2810" width="8.125" style="50" customWidth="1"/>
    <col min="2811" max="2811" width="36.5" style="50" customWidth="1"/>
    <col min="2812" max="2812" width="10.75" style="50" customWidth="1"/>
    <col min="2813" max="2813" width="8.125" style="50" customWidth="1"/>
    <col min="2814" max="2814" width="9.125" style="50" customWidth="1"/>
    <col min="2815" max="2818" width="9" style="50" hidden="1" customWidth="1"/>
    <col min="2819" max="3063" width="9" style="50"/>
    <col min="3064" max="3064" width="36.75" style="50" customWidth="1"/>
    <col min="3065" max="3065" width="11.625" style="50" customWidth="1"/>
    <col min="3066" max="3066" width="8.125" style="50" customWidth="1"/>
    <col min="3067" max="3067" width="36.5" style="50" customWidth="1"/>
    <col min="3068" max="3068" width="10.75" style="50" customWidth="1"/>
    <col min="3069" max="3069" width="8.125" style="50" customWidth="1"/>
    <col min="3070" max="3070" width="9.125" style="50" customWidth="1"/>
    <col min="3071" max="3074" width="9" style="50" hidden="1" customWidth="1"/>
    <col min="3075" max="3319" width="9" style="50"/>
    <col min="3320" max="3320" width="36.75" style="50" customWidth="1"/>
    <col min="3321" max="3321" width="11.625" style="50" customWidth="1"/>
    <col min="3322" max="3322" width="8.125" style="50" customWidth="1"/>
    <col min="3323" max="3323" width="36.5" style="50" customWidth="1"/>
    <col min="3324" max="3324" width="10.75" style="50" customWidth="1"/>
    <col min="3325" max="3325" width="8.125" style="50" customWidth="1"/>
    <col min="3326" max="3326" width="9.125" style="50" customWidth="1"/>
    <col min="3327" max="3330" width="9" style="50" hidden="1" customWidth="1"/>
    <col min="3331" max="3575" width="9" style="50"/>
    <col min="3576" max="3576" width="36.75" style="50" customWidth="1"/>
    <col min="3577" max="3577" width="11.625" style="50" customWidth="1"/>
    <col min="3578" max="3578" width="8.125" style="50" customWidth="1"/>
    <col min="3579" max="3579" width="36.5" style="50" customWidth="1"/>
    <col min="3580" max="3580" width="10.75" style="50" customWidth="1"/>
    <col min="3581" max="3581" width="8.125" style="50" customWidth="1"/>
    <col min="3582" max="3582" width="9.125" style="50" customWidth="1"/>
    <col min="3583" max="3586" width="9" style="50" hidden="1" customWidth="1"/>
    <col min="3587" max="3831" width="9" style="50"/>
    <col min="3832" max="3832" width="36.75" style="50" customWidth="1"/>
    <col min="3833" max="3833" width="11.625" style="50" customWidth="1"/>
    <col min="3834" max="3834" width="8.125" style="50" customWidth="1"/>
    <col min="3835" max="3835" width="36.5" style="50" customWidth="1"/>
    <col min="3836" max="3836" width="10.75" style="50" customWidth="1"/>
    <col min="3837" max="3837" width="8.125" style="50" customWidth="1"/>
    <col min="3838" max="3838" width="9.125" style="50" customWidth="1"/>
    <col min="3839" max="3842" width="9" style="50" hidden="1" customWidth="1"/>
    <col min="3843" max="4087" width="9" style="50"/>
    <col min="4088" max="4088" width="36.75" style="50" customWidth="1"/>
    <col min="4089" max="4089" width="11.625" style="50" customWidth="1"/>
    <col min="4090" max="4090" width="8.125" style="50" customWidth="1"/>
    <col min="4091" max="4091" width="36.5" style="50" customWidth="1"/>
    <col min="4092" max="4092" width="10.75" style="50" customWidth="1"/>
    <col min="4093" max="4093" width="8.125" style="50" customWidth="1"/>
    <col min="4094" max="4094" width="9.125" style="50" customWidth="1"/>
    <col min="4095" max="4098" width="9" style="50" hidden="1" customWidth="1"/>
    <col min="4099" max="4343" width="9" style="50"/>
    <col min="4344" max="4344" width="36.75" style="50" customWidth="1"/>
    <col min="4345" max="4345" width="11.625" style="50" customWidth="1"/>
    <col min="4346" max="4346" width="8.125" style="50" customWidth="1"/>
    <col min="4347" max="4347" width="36.5" style="50" customWidth="1"/>
    <col min="4348" max="4348" width="10.75" style="50" customWidth="1"/>
    <col min="4349" max="4349" width="8.125" style="50" customWidth="1"/>
    <col min="4350" max="4350" width="9.125" style="50" customWidth="1"/>
    <col min="4351" max="4354" width="9" style="50" hidden="1" customWidth="1"/>
    <col min="4355" max="4599" width="9" style="50"/>
    <col min="4600" max="4600" width="36.75" style="50" customWidth="1"/>
    <col min="4601" max="4601" width="11.625" style="50" customWidth="1"/>
    <col min="4602" max="4602" width="8.125" style="50" customWidth="1"/>
    <col min="4603" max="4603" width="36.5" style="50" customWidth="1"/>
    <col min="4604" max="4604" width="10.75" style="50" customWidth="1"/>
    <col min="4605" max="4605" width="8.125" style="50" customWidth="1"/>
    <col min="4606" max="4606" width="9.125" style="50" customWidth="1"/>
    <col min="4607" max="4610" width="9" style="50" hidden="1" customWidth="1"/>
    <col min="4611" max="4855" width="9" style="50"/>
    <col min="4856" max="4856" width="36.75" style="50" customWidth="1"/>
    <col min="4857" max="4857" width="11.625" style="50" customWidth="1"/>
    <col min="4858" max="4858" width="8.125" style="50" customWidth="1"/>
    <col min="4859" max="4859" width="36.5" style="50" customWidth="1"/>
    <col min="4860" max="4860" width="10.75" style="50" customWidth="1"/>
    <col min="4861" max="4861" width="8.125" style="50" customWidth="1"/>
    <col min="4862" max="4862" width="9.125" style="50" customWidth="1"/>
    <col min="4863" max="4866" width="9" style="50" hidden="1" customWidth="1"/>
    <col min="4867" max="5111" width="9" style="50"/>
    <col min="5112" max="5112" width="36.75" style="50" customWidth="1"/>
    <col min="5113" max="5113" width="11.625" style="50" customWidth="1"/>
    <col min="5114" max="5114" width="8.125" style="50" customWidth="1"/>
    <col min="5115" max="5115" width="36.5" style="50" customWidth="1"/>
    <col min="5116" max="5116" width="10.75" style="50" customWidth="1"/>
    <col min="5117" max="5117" width="8.125" style="50" customWidth="1"/>
    <col min="5118" max="5118" width="9.125" style="50" customWidth="1"/>
    <col min="5119" max="5122" width="9" style="50" hidden="1" customWidth="1"/>
    <col min="5123" max="5367" width="9" style="50"/>
    <col min="5368" max="5368" width="36.75" style="50" customWidth="1"/>
    <col min="5369" max="5369" width="11.625" style="50" customWidth="1"/>
    <col min="5370" max="5370" width="8.125" style="50" customWidth="1"/>
    <col min="5371" max="5371" width="36.5" style="50" customWidth="1"/>
    <col min="5372" max="5372" width="10.75" style="50" customWidth="1"/>
    <col min="5373" max="5373" width="8.125" style="50" customWidth="1"/>
    <col min="5374" max="5374" width="9.125" style="50" customWidth="1"/>
    <col min="5375" max="5378" width="9" style="50" hidden="1" customWidth="1"/>
    <col min="5379" max="5623" width="9" style="50"/>
    <col min="5624" max="5624" width="36.75" style="50" customWidth="1"/>
    <col min="5625" max="5625" width="11.625" style="50" customWidth="1"/>
    <col min="5626" max="5626" width="8.125" style="50" customWidth="1"/>
    <col min="5627" max="5627" width="36.5" style="50" customWidth="1"/>
    <col min="5628" max="5628" width="10.75" style="50" customWidth="1"/>
    <col min="5629" max="5629" width="8.125" style="50" customWidth="1"/>
    <col min="5630" max="5630" width="9.125" style="50" customWidth="1"/>
    <col min="5631" max="5634" width="9" style="50" hidden="1" customWidth="1"/>
    <col min="5635" max="5879" width="9" style="50"/>
    <col min="5880" max="5880" width="36.75" style="50" customWidth="1"/>
    <col min="5881" max="5881" width="11.625" style="50" customWidth="1"/>
    <col min="5882" max="5882" width="8.125" style="50" customWidth="1"/>
    <col min="5883" max="5883" width="36.5" style="50" customWidth="1"/>
    <col min="5884" max="5884" width="10.75" style="50" customWidth="1"/>
    <col min="5885" max="5885" width="8.125" style="50" customWidth="1"/>
    <col min="5886" max="5886" width="9.125" style="50" customWidth="1"/>
    <col min="5887" max="5890" width="9" style="50" hidden="1" customWidth="1"/>
    <col min="5891" max="6135" width="9" style="50"/>
    <col min="6136" max="6136" width="36.75" style="50" customWidth="1"/>
    <col min="6137" max="6137" width="11.625" style="50" customWidth="1"/>
    <col min="6138" max="6138" width="8.125" style="50" customWidth="1"/>
    <col min="6139" max="6139" width="36.5" style="50" customWidth="1"/>
    <col min="6140" max="6140" width="10.75" style="50" customWidth="1"/>
    <col min="6141" max="6141" width="8.125" style="50" customWidth="1"/>
    <col min="6142" max="6142" width="9.125" style="50" customWidth="1"/>
    <col min="6143" max="6146" width="9" style="50" hidden="1" customWidth="1"/>
    <col min="6147" max="6391" width="9" style="50"/>
    <col min="6392" max="6392" width="36.75" style="50" customWidth="1"/>
    <col min="6393" max="6393" width="11.625" style="50" customWidth="1"/>
    <col min="6394" max="6394" width="8.125" style="50" customWidth="1"/>
    <col min="6395" max="6395" width="36.5" style="50" customWidth="1"/>
    <col min="6396" max="6396" width="10.75" style="50" customWidth="1"/>
    <col min="6397" max="6397" width="8.125" style="50" customWidth="1"/>
    <col min="6398" max="6398" width="9.125" style="50" customWidth="1"/>
    <col min="6399" max="6402" width="9" style="50" hidden="1" customWidth="1"/>
    <col min="6403" max="6647" width="9" style="50"/>
    <col min="6648" max="6648" width="36.75" style="50" customWidth="1"/>
    <col min="6649" max="6649" width="11.625" style="50" customWidth="1"/>
    <col min="6650" max="6650" width="8.125" style="50" customWidth="1"/>
    <col min="6651" max="6651" width="36.5" style="50" customWidth="1"/>
    <col min="6652" max="6652" width="10.75" style="50" customWidth="1"/>
    <col min="6653" max="6653" width="8.125" style="50" customWidth="1"/>
    <col min="6654" max="6654" width="9.125" style="50" customWidth="1"/>
    <col min="6655" max="6658" width="9" style="50" hidden="1" customWidth="1"/>
    <col min="6659" max="6903" width="9" style="50"/>
    <col min="6904" max="6904" width="36.75" style="50" customWidth="1"/>
    <col min="6905" max="6905" width="11.625" style="50" customWidth="1"/>
    <col min="6906" max="6906" width="8.125" style="50" customWidth="1"/>
    <col min="6907" max="6907" width="36.5" style="50" customWidth="1"/>
    <col min="6908" max="6908" width="10.75" style="50" customWidth="1"/>
    <col min="6909" max="6909" width="8.125" style="50" customWidth="1"/>
    <col min="6910" max="6910" width="9.125" style="50" customWidth="1"/>
    <col min="6911" max="6914" width="9" style="50" hidden="1" customWidth="1"/>
    <col min="6915" max="7159" width="9" style="50"/>
    <col min="7160" max="7160" width="36.75" style="50" customWidth="1"/>
    <col min="7161" max="7161" width="11.625" style="50" customWidth="1"/>
    <col min="7162" max="7162" width="8.125" style="50" customWidth="1"/>
    <col min="7163" max="7163" width="36.5" style="50" customWidth="1"/>
    <col min="7164" max="7164" width="10.75" style="50" customWidth="1"/>
    <col min="7165" max="7165" width="8.125" style="50" customWidth="1"/>
    <col min="7166" max="7166" width="9.125" style="50" customWidth="1"/>
    <col min="7167" max="7170" width="9" style="50" hidden="1" customWidth="1"/>
    <col min="7171" max="7415" width="9" style="50"/>
    <col min="7416" max="7416" width="36.75" style="50" customWidth="1"/>
    <col min="7417" max="7417" width="11.625" style="50" customWidth="1"/>
    <col min="7418" max="7418" width="8.125" style="50" customWidth="1"/>
    <col min="7419" max="7419" width="36.5" style="50" customWidth="1"/>
    <col min="7420" max="7420" width="10.75" style="50" customWidth="1"/>
    <col min="7421" max="7421" width="8.125" style="50" customWidth="1"/>
    <col min="7422" max="7422" width="9.125" style="50" customWidth="1"/>
    <col min="7423" max="7426" width="9" style="50" hidden="1" customWidth="1"/>
    <col min="7427" max="7671" width="9" style="50"/>
    <col min="7672" max="7672" width="36.75" style="50" customWidth="1"/>
    <col min="7673" max="7673" width="11.625" style="50" customWidth="1"/>
    <col min="7674" max="7674" width="8.125" style="50" customWidth="1"/>
    <col min="7675" max="7675" width="36.5" style="50" customWidth="1"/>
    <col min="7676" max="7676" width="10.75" style="50" customWidth="1"/>
    <col min="7677" max="7677" width="8.125" style="50" customWidth="1"/>
    <col min="7678" max="7678" width="9.125" style="50" customWidth="1"/>
    <col min="7679" max="7682" width="9" style="50" hidden="1" customWidth="1"/>
    <col min="7683" max="7927" width="9" style="50"/>
    <col min="7928" max="7928" width="36.75" style="50" customWidth="1"/>
    <col min="7929" max="7929" width="11.625" style="50" customWidth="1"/>
    <col min="7930" max="7930" width="8.125" style="50" customWidth="1"/>
    <col min="7931" max="7931" width="36.5" style="50" customWidth="1"/>
    <col min="7932" max="7932" width="10.75" style="50" customWidth="1"/>
    <col min="7933" max="7933" width="8.125" style="50" customWidth="1"/>
    <col min="7934" max="7934" width="9.125" style="50" customWidth="1"/>
    <col min="7935" max="7938" width="9" style="50" hidden="1" customWidth="1"/>
    <col min="7939" max="8183" width="9" style="50"/>
    <col min="8184" max="8184" width="36.75" style="50" customWidth="1"/>
    <col min="8185" max="8185" width="11.625" style="50" customWidth="1"/>
    <col min="8186" max="8186" width="8.125" style="50" customWidth="1"/>
    <col min="8187" max="8187" width="36.5" style="50" customWidth="1"/>
    <col min="8188" max="8188" width="10.75" style="50" customWidth="1"/>
    <col min="8189" max="8189" width="8.125" style="50" customWidth="1"/>
    <col min="8190" max="8190" width="9.125" style="50" customWidth="1"/>
    <col min="8191" max="8194" width="9" style="50" hidden="1" customWidth="1"/>
    <col min="8195" max="8439" width="9" style="50"/>
    <col min="8440" max="8440" width="36.75" style="50" customWidth="1"/>
    <col min="8441" max="8441" width="11.625" style="50" customWidth="1"/>
    <col min="8442" max="8442" width="8.125" style="50" customWidth="1"/>
    <col min="8443" max="8443" width="36.5" style="50" customWidth="1"/>
    <col min="8444" max="8444" width="10.75" style="50" customWidth="1"/>
    <col min="8445" max="8445" width="8.125" style="50" customWidth="1"/>
    <col min="8446" max="8446" width="9.125" style="50" customWidth="1"/>
    <col min="8447" max="8450" width="9" style="50" hidden="1" customWidth="1"/>
    <col min="8451" max="8695" width="9" style="50"/>
    <col min="8696" max="8696" width="36.75" style="50" customWidth="1"/>
    <col min="8697" max="8697" width="11.625" style="50" customWidth="1"/>
    <col min="8698" max="8698" width="8.125" style="50" customWidth="1"/>
    <col min="8699" max="8699" width="36.5" style="50" customWidth="1"/>
    <col min="8700" max="8700" width="10.75" style="50" customWidth="1"/>
    <col min="8701" max="8701" width="8.125" style="50" customWidth="1"/>
    <col min="8702" max="8702" width="9.125" style="50" customWidth="1"/>
    <col min="8703" max="8706" width="9" style="50" hidden="1" customWidth="1"/>
    <col min="8707" max="8951" width="9" style="50"/>
    <col min="8952" max="8952" width="36.75" style="50" customWidth="1"/>
    <col min="8953" max="8953" width="11.625" style="50" customWidth="1"/>
    <col min="8954" max="8954" width="8.125" style="50" customWidth="1"/>
    <col min="8955" max="8955" width="36.5" style="50" customWidth="1"/>
    <col min="8956" max="8956" width="10.75" style="50" customWidth="1"/>
    <col min="8957" max="8957" width="8.125" style="50" customWidth="1"/>
    <col min="8958" max="8958" width="9.125" style="50" customWidth="1"/>
    <col min="8959" max="8962" width="9" style="50" hidden="1" customWidth="1"/>
    <col min="8963" max="9207" width="9" style="50"/>
    <col min="9208" max="9208" width="36.75" style="50" customWidth="1"/>
    <col min="9209" max="9209" width="11.625" style="50" customWidth="1"/>
    <col min="9210" max="9210" width="8.125" style="50" customWidth="1"/>
    <col min="9211" max="9211" width="36.5" style="50" customWidth="1"/>
    <col min="9212" max="9212" width="10.75" style="50" customWidth="1"/>
    <col min="9213" max="9213" width="8.125" style="50" customWidth="1"/>
    <col min="9214" max="9214" width="9.125" style="50" customWidth="1"/>
    <col min="9215" max="9218" width="9" style="50" hidden="1" customWidth="1"/>
    <col min="9219" max="9463" width="9" style="50"/>
    <col min="9464" max="9464" width="36.75" style="50" customWidth="1"/>
    <col min="9465" max="9465" width="11.625" style="50" customWidth="1"/>
    <col min="9466" max="9466" width="8.125" style="50" customWidth="1"/>
    <col min="9467" max="9467" width="36.5" style="50" customWidth="1"/>
    <col min="9468" max="9468" width="10.75" style="50" customWidth="1"/>
    <col min="9469" max="9469" width="8.125" style="50" customWidth="1"/>
    <col min="9470" max="9470" width="9.125" style="50" customWidth="1"/>
    <col min="9471" max="9474" width="9" style="50" hidden="1" customWidth="1"/>
    <col min="9475" max="9719" width="9" style="50"/>
    <col min="9720" max="9720" width="36.75" style="50" customWidth="1"/>
    <col min="9721" max="9721" width="11.625" style="50" customWidth="1"/>
    <col min="9722" max="9722" width="8.125" style="50" customWidth="1"/>
    <col min="9723" max="9723" width="36.5" style="50" customWidth="1"/>
    <col min="9724" max="9724" width="10.75" style="50" customWidth="1"/>
    <col min="9725" max="9725" width="8.125" style="50" customWidth="1"/>
    <col min="9726" max="9726" width="9.125" style="50" customWidth="1"/>
    <col min="9727" max="9730" width="9" style="50" hidden="1" customWidth="1"/>
    <col min="9731" max="9975" width="9" style="50"/>
    <col min="9976" max="9976" width="36.75" style="50" customWidth="1"/>
    <col min="9977" max="9977" width="11.625" style="50" customWidth="1"/>
    <col min="9978" max="9978" width="8.125" style="50" customWidth="1"/>
    <col min="9979" max="9979" width="36.5" style="50" customWidth="1"/>
    <col min="9980" max="9980" width="10.75" style="50" customWidth="1"/>
    <col min="9981" max="9981" width="8.125" style="50" customWidth="1"/>
    <col min="9982" max="9982" width="9.125" style="50" customWidth="1"/>
    <col min="9983" max="9986" width="9" style="50" hidden="1" customWidth="1"/>
    <col min="9987" max="10231" width="9" style="50"/>
    <col min="10232" max="10232" width="36.75" style="50" customWidth="1"/>
    <col min="10233" max="10233" width="11.625" style="50" customWidth="1"/>
    <col min="10234" max="10234" width="8.125" style="50" customWidth="1"/>
    <col min="10235" max="10235" width="36.5" style="50" customWidth="1"/>
    <col min="10236" max="10236" width="10.75" style="50" customWidth="1"/>
    <col min="10237" max="10237" width="8.125" style="50" customWidth="1"/>
    <col min="10238" max="10238" width="9.125" style="50" customWidth="1"/>
    <col min="10239" max="10242" width="9" style="50" hidden="1" customWidth="1"/>
    <col min="10243" max="10487" width="9" style="50"/>
    <col min="10488" max="10488" width="36.75" style="50" customWidth="1"/>
    <col min="10489" max="10489" width="11.625" style="50" customWidth="1"/>
    <col min="10490" max="10490" width="8.125" style="50" customWidth="1"/>
    <col min="10491" max="10491" width="36.5" style="50" customWidth="1"/>
    <col min="10492" max="10492" width="10.75" style="50" customWidth="1"/>
    <col min="10493" max="10493" width="8.125" style="50" customWidth="1"/>
    <col min="10494" max="10494" width="9.125" style="50" customWidth="1"/>
    <col min="10495" max="10498" width="9" style="50" hidden="1" customWidth="1"/>
    <col min="10499" max="10743" width="9" style="50"/>
    <col min="10744" max="10744" width="36.75" style="50" customWidth="1"/>
    <col min="10745" max="10745" width="11.625" style="50" customWidth="1"/>
    <col min="10746" max="10746" width="8.125" style="50" customWidth="1"/>
    <col min="10747" max="10747" width="36.5" style="50" customWidth="1"/>
    <col min="10748" max="10748" width="10.75" style="50" customWidth="1"/>
    <col min="10749" max="10749" width="8.125" style="50" customWidth="1"/>
    <col min="10750" max="10750" width="9.125" style="50" customWidth="1"/>
    <col min="10751" max="10754" width="9" style="50" hidden="1" customWidth="1"/>
    <col min="10755" max="10999" width="9" style="50"/>
    <col min="11000" max="11000" width="36.75" style="50" customWidth="1"/>
    <col min="11001" max="11001" width="11.625" style="50" customWidth="1"/>
    <col min="11002" max="11002" width="8.125" style="50" customWidth="1"/>
    <col min="11003" max="11003" width="36.5" style="50" customWidth="1"/>
    <col min="11004" max="11004" width="10.75" style="50" customWidth="1"/>
    <col min="11005" max="11005" width="8.125" style="50" customWidth="1"/>
    <col min="11006" max="11006" width="9.125" style="50" customWidth="1"/>
    <col min="11007" max="11010" width="9" style="50" hidden="1" customWidth="1"/>
    <col min="11011" max="11255" width="9" style="50"/>
    <col min="11256" max="11256" width="36.75" style="50" customWidth="1"/>
    <col min="11257" max="11257" width="11.625" style="50" customWidth="1"/>
    <col min="11258" max="11258" width="8.125" style="50" customWidth="1"/>
    <col min="11259" max="11259" width="36.5" style="50" customWidth="1"/>
    <col min="11260" max="11260" width="10.75" style="50" customWidth="1"/>
    <col min="11261" max="11261" width="8.125" style="50" customWidth="1"/>
    <col min="11262" max="11262" width="9.125" style="50" customWidth="1"/>
    <col min="11263" max="11266" width="9" style="50" hidden="1" customWidth="1"/>
    <col min="11267" max="11511" width="9" style="50"/>
    <col min="11512" max="11512" width="36.75" style="50" customWidth="1"/>
    <col min="11513" max="11513" width="11.625" style="50" customWidth="1"/>
    <col min="11514" max="11514" width="8.125" style="50" customWidth="1"/>
    <col min="11515" max="11515" width="36.5" style="50" customWidth="1"/>
    <col min="11516" max="11516" width="10.75" style="50" customWidth="1"/>
    <col min="11517" max="11517" width="8.125" style="50" customWidth="1"/>
    <col min="11518" max="11518" width="9.125" style="50" customWidth="1"/>
    <col min="11519" max="11522" width="9" style="50" hidden="1" customWidth="1"/>
    <col min="11523" max="11767" width="9" style="50"/>
    <col min="11768" max="11768" width="36.75" style="50" customWidth="1"/>
    <col min="11769" max="11769" width="11.625" style="50" customWidth="1"/>
    <col min="11770" max="11770" width="8.125" style="50" customWidth="1"/>
    <col min="11771" max="11771" width="36.5" style="50" customWidth="1"/>
    <col min="11772" max="11772" width="10.75" style="50" customWidth="1"/>
    <col min="11773" max="11773" width="8.125" style="50" customWidth="1"/>
    <col min="11774" max="11774" width="9.125" style="50" customWidth="1"/>
    <col min="11775" max="11778" width="9" style="50" hidden="1" customWidth="1"/>
    <col min="11779" max="12023" width="9" style="50"/>
    <col min="12024" max="12024" width="36.75" style="50" customWidth="1"/>
    <col min="12025" max="12025" width="11.625" style="50" customWidth="1"/>
    <col min="12026" max="12026" width="8.125" style="50" customWidth="1"/>
    <col min="12027" max="12027" width="36.5" style="50" customWidth="1"/>
    <col min="12028" max="12028" width="10.75" style="50" customWidth="1"/>
    <col min="12029" max="12029" width="8.125" style="50" customWidth="1"/>
    <col min="12030" max="12030" width="9.125" style="50" customWidth="1"/>
    <col min="12031" max="12034" width="9" style="50" hidden="1" customWidth="1"/>
    <col min="12035" max="12279" width="9" style="50"/>
    <col min="12280" max="12280" width="36.75" style="50" customWidth="1"/>
    <col min="12281" max="12281" width="11.625" style="50" customWidth="1"/>
    <col min="12282" max="12282" width="8.125" style="50" customWidth="1"/>
    <col min="12283" max="12283" width="36.5" style="50" customWidth="1"/>
    <col min="12284" max="12284" width="10.75" style="50" customWidth="1"/>
    <col min="12285" max="12285" width="8.125" style="50" customWidth="1"/>
    <col min="12286" max="12286" width="9.125" style="50" customWidth="1"/>
    <col min="12287" max="12290" width="9" style="50" hidden="1" customWidth="1"/>
    <col min="12291" max="12535" width="9" style="50"/>
    <col min="12536" max="12536" width="36.75" style="50" customWidth="1"/>
    <col min="12537" max="12537" width="11.625" style="50" customWidth="1"/>
    <col min="12538" max="12538" width="8.125" style="50" customWidth="1"/>
    <col min="12539" max="12539" width="36.5" style="50" customWidth="1"/>
    <col min="12540" max="12540" width="10.75" style="50" customWidth="1"/>
    <col min="12541" max="12541" width="8.125" style="50" customWidth="1"/>
    <col min="12542" max="12542" width="9.125" style="50" customWidth="1"/>
    <col min="12543" max="12546" width="9" style="50" hidden="1" customWidth="1"/>
    <col min="12547" max="12791" width="9" style="50"/>
    <col min="12792" max="12792" width="36.75" style="50" customWidth="1"/>
    <col min="12793" max="12793" width="11.625" style="50" customWidth="1"/>
    <col min="12794" max="12794" width="8.125" style="50" customWidth="1"/>
    <col min="12795" max="12795" width="36.5" style="50" customWidth="1"/>
    <col min="12796" max="12796" width="10.75" style="50" customWidth="1"/>
    <col min="12797" max="12797" width="8.125" style="50" customWidth="1"/>
    <col min="12798" max="12798" width="9.125" style="50" customWidth="1"/>
    <col min="12799" max="12802" width="9" style="50" hidden="1" customWidth="1"/>
    <col min="12803" max="13047" width="9" style="50"/>
    <col min="13048" max="13048" width="36.75" style="50" customWidth="1"/>
    <col min="13049" max="13049" width="11.625" style="50" customWidth="1"/>
    <col min="13050" max="13050" width="8.125" style="50" customWidth="1"/>
    <col min="13051" max="13051" width="36.5" style="50" customWidth="1"/>
    <col min="13052" max="13052" width="10.75" style="50" customWidth="1"/>
    <col min="13053" max="13053" width="8.125" style="50" customWidth="1"/>
    <col min="13054" max="13054" width="9.125" style="50" customWidth="1"/>
    <col min="13055" max="13058" width="9" style="50" hidden="1" customWidth="1"/>
    <col min="13059" max="13303" width="9" style="50"/>
    <col min="13304" max="13304" width="36.75" style="50" customWidth="1"/>
    <col min="13305" max="13305" width="11.625" style="50" customWidth="1"/>
    <col min="13306" max="13306" width="8.125" style="50" customWidth="1"/>
    <col min="13307" max="13307" width="36.5" style="50" customWidth="1"/>
    <col min="13308" max="13308" width="10.75" style="50" customWidth="1"/>
    <col min="13309" max="13309" width="8.125" style="50" customWidth="1"/>
    <col min="13310" max="13310" width="9.125" style="50" customWidth="1"/>
    <col min="13311" max="13314" width="9" style="50" hidden="1" customWidth="1"/>
    <col min="13315" max="13559" width="9" style="50"/>
    <col min="13560" max="13560" width="36.75" style="50" customWidth="1"/>
    <col min="13561" max="13561" width="11.625" style="50" customWidth="1"/>
    <col min="13562" max="13562" width="8.125" style="50" customWidth="1"/>
    <col min="13563" max="13563" width="36.5" style="50" customWidth="1"/>
    <col min="13564" max="13564" width="10.75" style="50" customWidth="1"/>
    <col min="13565" max="13565" width="8.125" style="50" customWidth="1"/>
    <col min="13566" max="13566" width="9.125" style="50" customWidth="1"/>
    <col min="13567" max="13570" width="9" style="50" hidden="1" customWidth="1"/>
    <col min="13571" max="13815" width="9" style="50"/>
    <col min="13816" max="13816" width="36.75" style="50" customWidth="1"/>
    <col min="13817" max="13817" width="11.625" style="50" customWidth="1"/>
    <col min="13818" max="13818" width="8.125" style="50" customWidth="1"/>
    <col min="13819" max="13819" width="36.5" style="50" customWidth="1"/>
    <col min="13820" max="13820" width="10.75" style="50" customWidth="1"/>
    <col min="13821" max="13821" width="8.125" style="50" customWidth="1"/>
    <col min="13822" max="13822" width="9.125" style="50" customWidth="1"/>
    <col min="13823" max="13826" width="9" style="50" hidden="1" customWidth="1"/>
    <col min="13827" max="14071" width="9" style="50"/>
    <col min="14072" max="14072" width="36.75" style="50" customWidth="1"/>
    <col min="14073" max="14073" width="11.625" style="50" customWidth="1"/>
    <col min="14074" max="14074" width="8.125" style="50" customWidth="1"/>
    <col min="14075" max="14075" width="36.5" style="50" customWidth="1"/>
    <col min="14076" max="14076" width="10.75" style="50" customWidth="1"/>
    <col min="14077" max="14077" width="8.125" style="50" customWidth="1"/>
    <col min="14078" max="14078" width="9.125" style="50" customWidth="1"/>
    <col min="14079" max="14082" width="9" style="50" hidden="1" customWidth="1"/>
    <col min="14083" max="14327" width="9" style="50"/>
    <col min="14328" max="14328" width="36.75" style="50" customWidth="1"/>
    <col min="14329" max="14329" width="11.625" style="50" customWidth="1"/>
    <col min="14330" max="14330" width="8.125" style="50" customWidth="1"/>
    <col min="14331" max="14331" width="36.5" style="50" customWidth="1"/>
    <col min="14332" max="14332" width="10.75" style="50" customWidth="1"/>
    <col min="14333" max="14333" width="8.125" style="50" customWidth="1"/>
    <col min="14334" max="14334" width="9.125" style="50" customWidth="1"/>
    <col min="14335" max="14338" width="9" style="50" hidden="1" customWidth="1"/>
    <col min="14339" max="14583" width="9" style="50"/>
    <col min="14584" max="14584" width="36.75" style="50" customWidth="1"/>
    <col min="14585" max="14585" width="11.625" style="50" customWidth="1"/>
    <col min="14586" max="14586" width="8.125" style="50" customWidth="1"/>
    <col min="14587" max="14587" width="36.5" style="50" customWidth="1"/>
    <col min="14588" max="14588" width="10.75" style="50" customWidth="1"/>
    <col min="14589" max="14589" width="8.125" style="50" customWidth="1"/>
    <col min="14590" max="14590" width="9.125" style="50" customWidth="1"/>
    <col min="14591" max="14594" width="9" style="50" hidden="1" customWidth="1"/>
    <col min="14595" max="14839" width="9" style="50"/>
    <col min="14840" max="14840" width="36.75" style="50" customWidth="1"/>
    <col min="14841" max="14841" width="11.625" style="50" customWidth="1"/>
    <col min="14842" max="14842" width="8.125" style="50" customWidth="1"/>
    <col min="14843" max="14843" width="36.5" style="50" customWidth="1"/>
    <col min="14844" max="14844" width="10.75" style="50" customWidth="1"/>
    <col min="14845" max="14845" width="8.125" style="50" customWidth="1"/>
    <col min="14846" max="14846" width="9.125" style="50" customWidth="1"/>
    <col min="14847" max="14850" width="9" style="50" hidden="1" customWidth="1"/>
    <col min="14851" max="15095" width="9" style="50"/>
    <col min="15096" max="15096" width="36.75" style="50" customWidth="1"/>
    <col min="15097" max="15097" width="11.625" style="50" customWidth="1"/>
    <col min="15098" max="15098" width="8.125" style="50" customWidth="1"/>
    <col min="15099" max="15099" width="36.5" style="50" customWidth="1"/>
    <col min="15100" max="15100" width="10.75" style="50" customWidth="1"/>
    <col min="15101" max="15101" width="8.125" style="50" customWidth="1"/>
    <col min="15102" max="15102" width="9.125" style="50" customWidth="1"/>
    <col min="15103" max="15106" width="9" style="50" hidden="1" customWidth="1"/>
    <col min="15107" max="15351" width="9" style="50"/>
    <col min="15352" max="15352" width="36.75" style="50" customWidth="1"/>
    <col min="15353" max="15353" width="11.625" style="50" customWidth="1"/>
    <col min="15354" max="15354" width="8.125" style="50" customWidth="1"/>
    <col min="15355" max="15355" width="36.5" style="50" customWidth="1"/>
    <col min="15356" max="15356" width="10.75" style="50" customWidth="1"/>
    <col min="15357" max="15357" width="8.125" style="50" customWidth="1"/>
    <col min="15358" max="15358" width="9.125" style="50" customWidth="1"/>
    <col min="15359" max="15362" width="9" style="50" hidden="1" customWidth="1"/>
    <col min="15363" max="15607" width="9" style="50"/>
    <col min="15608" max="15608" width="36.75" style="50" customWidth="1"/>
    <col min="15609" max="15609" width="11.625" style="50" customWidth="1"/>
    <col min="15610" max="15610" width="8.125" style="50" customWidth="1"/>
    <col min="15611" max="15611" width="36.5" style="50" customWidth="1"/>
    <col min="15612" max="15612" width="10.75" style="50" customWidth="1"/>
    <col min="15613" max="15613" width="8.125" style="50" customWidth="1"/>
    <col min="15614" max="15614" width="9.125" style="50" customWidth="1"/>
    <col min="15615" max="15618" width="9" style="50" hidden="1" customWidth="1"/>
    <col min="15619" max="15863" width="9" style="50"/>
    <col min="15864" max="15864" width="36.75" style="50" customWidth="1"/>
    <col min="15865" max="15865" width="11.625" style="50" customWidth="1"/>
    <col min="15866" max="15866" width="8.125" style="50" customWidth="1"/>
    <col min="15867" max="15867" width="36.5" style="50" customWidth="1"/>
    <col min="15868" max="15868" width="10.75" style="50" customWidth="1"/>
    <col min="15869" max="15869" width="8.125" style="50" customWidth="1"/>
    <col min="15870" max="15870" width="9.125" style="50" customWidth="1"/>
    <col min="15871" max="15874" width="9" style="50" hidden="1" customWidth="1"/>
    <col min="15875" max="16119" width="9" style="50"/>
    <col min="16120" max="16120" width="36.75" style="50" customWidth="1"/>
    <col min="16121" max="16121" width="11.625" style="50" customWidth="1"/>
    <col min="16122" max="16122" width="8.125" style="50" customWidth="1"/>
    <col min="16123" max="16123" width="36.5" style="50" customWidth="1"/>
    <col min="16124" max="16124" width="10.75" style="50" customWidth="1"/>
    <col min="16125" max="16125" width="8.125" style="50" customWidth="1"/>
    <col min="16126" max="16126" width="9.125" style="50" customWidth="1"/>
    <col min="16127" max="16130" width="9" style="50" hidden="1" customWidth="1"/>
    <col min="16131" max="16384" width="9" style="50"/>
  </cols>
  <sheetData>
    <row r="1" spans="1:4" s="45" customFormat="1" ht="18.75">
      <c r="A1" s="372" t="s">
        <v>868</v>
      </c>
      <c r="B1" s="372"/>
      <c r="C1" s="372"/>
      <c r="D1" s="372"/>
    </row>
    <row r="2" spans="1:4" s="46" customFormat="1" ht="24.75" customHeight="1">
      <c r="A2" s="366" t="s">
        <v>869</v>
      </c>
      <c r="B2" s="366"/>
      <c r="C2" s="366"/>
      <c r="D2" s="366"/>
    </row>
    <row r="3" spans="1:4" ht="24.95" customHeight="1">
      <c r="A3" s="382"/>
      <c r="B3" s="383"/>
      <c r="C3" s="53"/>
      <c r="D3" s="54" t="s">
        <v>37</v>
      </c>
    </row>
    <row r="4" spans="1:4" s="47" customFormat="1" ht="27.95" customHeight="1">
      <c r="A4" s="55" t="s">
        <v>38</v>
      </c>
      <c r="B4" s="56" t="s">
        <v>39</v>
      </c>
      <c r="C4" s="55" t="s">
        <v>649</v>
      </c>
      <c r="D4" s="56" t="s">
        <v>39</v>
      </c>
    </row>
    <row r="5" spans="1:4" s="47" customFormat="1" ht="27.95" customHeight="1">
      <c r="A5" s="57" t="s">
        <v>46</v>
      </c>
      <c r="B5" s="58"/>
      <c r="C5" s="57" t="s">
        <v>46</v>
      </c>
      <c r="D5" s="58"/>
    </row>
    <row r="6" spans="1:4" s="48" customFormat="1" ht="27.95" customHeight="1">
      <c r="A6" s="59" t="s">
        <v>671</v>
      </c>
      <c r="B6" s="60"/>
      <c r="C6" s="59" t="s">
        <v>672</v>
      </c>
      <c r="D6" s="60"/>
    </row>
    <row r="7" spans="1:4" ht="27.95" customHeight="1">
      <c r="A7" s="61" t="s">
        <v>673</v>
      </c>
      <c r="B7" s="62"/>
      <c r="C7" s="61" t="s">
        <v>674</v>
      </c>
      <c r="D7" s="62">
        <v>0</v>
      </c>
    </row>
    <row r="8" spans="1:4" ht="27.95" customHeight="1">
      <c r="A8" s="63" t="s">
        <v>675</v>
      </c>
      <c r="B8" s="62"/>
      <c r="C8" s="63" t="s">
        <v>675</v>
      </c>
      <c r="D8" s="62"/>
    </row>
    <row r="9" spans="1:4" ht="27.95" customHeight="1">
      <c r="A9" s="63" t="s">
        <v>676</v>
      </c>
      <c r="B9" s="62"/>
      <c r="C9" s="63" t="s">
        <v>676</v>
      </c>
      <c r="D9" s="62"/>
    </row>
    <row r="10" spans="1:4" ht="27.95" customHeight="1">
      <c r="A10" s="63" t="s">
        <v>677</v>
      </c>
      <c r="B10" s="62"/>
      <c r="C10" s="63" t="s">
        <v>677</v>
      </c>
      <c r="D10" s="62"/>
    </row>
    <row r="11" spans="1:4" ht="27.95" customHeight="1">
      <c r="A11" s="61" t="s">
        <v>678</v>
      </c>
      <c r="B11" s="62">
        <v>0</v>
      </c>
      <c r="C11" s="61" t="s">
        <v>679</v>
      </c>
      <c r="D11" s="62">
        <v>0</v>
      </c>
    </row>
    <row r="12" spans="1:4" ht="33">
      <c r="A12" s="64" t="s">
        <v>680</v>
      </c>
      <c r="B12" s="62"/>
      <c r="C12" s="64" t="s">
        <v>680</v>
      </c>
      <c r="D12" s="62"/>
    </row>
    <row r="13" spans="1:4" ht="27.95" customHeight="1">
      <c r="A13" s="63" t="s">
        <v>681</v>
      </c>
      <c r="B13" s="62"/>
      <c r="C13" s="63" t="s">
        <v>681</v>
      </c>
      <c r="D13" s="62"/>
    </row>
    <row r="14" spans="1:4" ht="27.95" customHeight="1">
      <c r="A14" s="61" t="s">
        <v>682</v>
      </c>
      <c r="B14" s="62"/>
      <c r="C14" s="61" t="s">
        <v>683</v>
      </c>
      <c r="D14" s="62"/>
    </row>
    <row r="15" spans="1:4" ht="27.95" customHeight="1">
      <c r="A15" s="61" t="s">
        <v>684</v>
      </c>
      <c r="B15" s="62"/>
      <c r="C15" s="61" t="s">
        <v>685</v>
      </c>
      <c r="D15" s="62"/>
    </row>
    <row r="16" spans="1:4" s="48" customFormat="1" ht="27.95" customHeight="1">
      <c r="A16" s="65"/>
      <c r="B16" s="66"/>
      <c r="C16" s="67" t="s">
        <v>686</v>
      </c>
      <c r="D16" s="66"/>
    </row>
    <row r="17" spans="1:4" ht="27.95" customHeight="1">
      <c r="A17" s="384" t="s">
        <v>870</v>
      </c>
      <c r="B17" s="384"/>
      <c r="C17" s="384"/>
      <c r="D17" s="384"/>
    </row>
    <row r="18" spans="1:4">
      <c r="A18" s="384" t="s">
        <v>688</v>
      </c>
      <c r="B18" s="384"/>
      <c r="C18" s="384"/>
      <c r="D18" s="384"/>
    </row>
    <row r="19" spans="1:4">
      <c r="A19" s="50"/>
    </row>
    <row r="20" spans="1:4">
      <c r="A20" s="50"/>
    </row>
    <row r="21" spans="1:4">
      <c r="A21" s="50"/>
    </row>
    <row r="22" spans="1:4">
      <c r="A22" s="50"/>
    </row>
    <row r="23" spans="1:4">
      <c r="A23" s="50"/>
    </row>
    <row r="24" spans="1:4">
      <c r="A24" s="50"/>
    </row>
    <row r="25" spans="1:4">
      <c r="A25" s="50"/>
    </row>
    <row r="26" spans="1:4">
      <c r="A26" s="50"/>
    </row>
    <row r="27" spans="1:4">
      <c r="A27" s="50"/>
    </row>
    <row r="28" spans="1:4">
      <c r="A28" s="50"/>
    </row>
    <row r="29" spans="1:4">
      <c r="A29" s="50"/>
    </row>
    <row r="30" spans="1:4">
      <c r="A30" s="50"/>
    </row>
    <row r="31" spans="1:4">
      <c r="A31" s="50"/>
    </row>
    <row r="32" spans="1:4">
      <c r="A32" s="50"/>
    </row>
    <row r="33" spans="1:1">
      <c r="A33" s="50"/>
    </row>
    <row r="34" spans="1:1">
      <c r="A34" s="50"/>
    </row>
    <row r="35" spans="1:1">
      <c r="A35" s="50"/>
    </row>
    <row r="36" spans="1:1">
      <c r="A36" s="50"/>
    </row>
  </sheetData>
  <mergeCells count="5">
    <mergeCell ref="A1:D1"/>
    <mergeCell ref="A2:D2"/>
    <mergeCell ref="A3:B3"/>
    <mergeCell ref="A17:D17"/>
    <mergeCell ref="A18:D18"/>
  </mergeCells>
  <phoneticPr fontId="62" type="noConversion"/>
  <printOptions horizontalCentered="1"/>
  <pageMargins left="0.23622047244094499" right="0.23622047244094499" top="0.5"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24"/>
  <dimension ref="A1:AR22"/>
  <sheetViews>
    <sheetView showGridLines="0" showZeros="0" workbookViewId="0">
      <selection activeCell="L34" sqref="L34"/>
    </sheetView>
  </sheetViews>
  <sheetFormatPr defaultColWidth="6.75" defaultRowHeight="16.5"/>
  <cols>
    <col min="1" max="1" width="48.125" style="26" customWidth="1"/>
    <col min="2" max="3" width="14.125" style="26" customWidth="1"/>
    <col min="4" max="44" width="9" style="26" customWidth="1"/>
    <col min="45" max="16384" width="6.75" style="26"/>
  </cols>
  <sheetData>
    <row r="1" spans="1:44" s="24" customFormat="1" ht="19.5" customHeight="1">
      <c r="A1" s="372" t="s">
        <v>871</v>
      </c>
      <c r="B1" s="372"/>
      <c r="C1" s="372"/>
    </row>
    <row r="2" spans="1:44" s="25" customFormat="1" ht="31.5" customHeight="1">
      <c r="A2" s="385" t="s">
        <v>872</v>
      </c>
      <c r="B2" s="385"/>
      <c r="C2" s="385"/>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4" ht="19.5" customHeight="1">
      <c r="A3" s="30"/>
      <c r="B3" s="31"/>
      <c r="C3" s="32" t="s">
        <v>37</v>
      </c>
    </row>
    <row r="4" spans="1:44" s="27" customFormat="1" ht="50.1" customHeight="1">
      <c r="A4" s="33" t="s">
        <v>646</v>
      </c>
      <c r="B4" s="33" t="s">
        <v>692</v>
      </c>
      <c r="C4" s="33" t="s">
        <v>873</v>
      </c>
      <c r="AR4" s="38"/>
    </row>
    <row r="5" spans="1:44" ht="24.95" customHeight="1">
      <c r="A5" s="39" t="s">
        <v>693</v>
      </c>
      <c r="B5" s="40"/>
      <c r="C5" s="40"/>
    </row>
    <row r="6" spans="1:44" ht="24.95" customHeight="1">
      <c r="A6" s="41" t="s">
        <v>694</v>
      </c>
      <c r="B6" s="42"/>
      <c r="C6" s="40"/>
    </row>
    <row r="7" spans="1:44" ht="24.95" customHeight="1">
      <c r="A7" s="39" t="s">
        <v>695</v>
      </c>
      <c r="B7" s="42"/>
      <c r="C7" s="40"/>
    </row>
    <row r="8" spans="1:44" ht="24.95" customHeight="1">
      <c r="A8" s="41" t="s">
        <v>696</v>
      </c>
      <c r="B8" s="42"/>
      <c r="C8" s="40"/>
    </row>
    <row r="9" spans="1:44" ht="24.95" customHeight="1">
      <c r="A9" s="39" t="s">
        <v>697</v>
      </c>
      <c r="B9" s="42"/>
      <c r="C9" s="40"/>
    </row>
    <row r="10" spans="1:44" ht="24.95" customHeight="1">
      <c r="A10" s="41" t="s">
        <v>698</v>
      </c>
      <c r="B10" s="43"/>
      <c r="C10" s="43"/>
    </row>
    <row r="11" spans="1:44" ht="24.95" customHeight="1">
      <c r="A11" s="39" t="s">
        <v>699</v>
      </c>
      <c r="B11" s="43"/>
      <c r="C11" s="43"/>
    </row>
    <row r="12" spans="1:44" ht="24.95" customHeight="1">
      <c r="A12" s="41" t="s">
        <v>700</v>
      </c>
      <c r="B12" s="43"/>
      <c r="C12" s="43"/>
    </row>
    <row r="13" spans="1:44" ht="24.95" customHeight="1">
      <c r="A13" s="39" t="s">
        <v>701</v>
      </c>
      <c r="B13" s="43"/>
      <c r="C13" s="43"/>
    </row>
    <row r="14" spans="1:44" ht="24.95" customHeight="1">
      <c r="A14" s="41" t="s">
        <v>702</v>
      </c>
      <c r="B14" s="43"/>
      <c r="C14" s="43"/>
    </row>
    <row r="15" spans="1:44" ht="24.95" customHeight="1">
      <c r="A15" s="39" t="s">
        <v>703</v>
      </c>
      <c r="B15" s="43"/>
      <c r="C15" s="43"/>
    </row>
    <row r="16" spans="1:44" ht="24.95" customHeight="1">
      <c r="A16" s="41" t="s">
        <v>704</v>
      </c>
      <c r="B16" s="43"/>
      <c r="C16" s="43"/>
    </row>
    <row r="17" spans="1:3" ht="24.95" customHeight="1">
      <c r="A17" s="39" t="s">
        <v>705</v>
      </c>
      <c r="B17" s="43"/>
      <c r="C17" s="43"/>
    </row>
    <row r="18" spans="1:3" ht="24.95" customHeight="1">
      <c r="A18" s="41" t="s">
        <v>706</v>
      </c>
      <c r="B18" s="43"/>
      <c r="C18" s="43"/>
    </row>
    <row r="19" spans="1:3" ht="24.95" customHeight="1">
      <c r="A19" s="41"/>
      <c r="B19" s="43"/>
      <c r="C19" s="43"/>
    </row>
    <row r="20" spans="1:3" ht="24.95" customHeight="1">
      <c r="A20" s="44" t="s">
        <v>707</v>
      </c>
      <c r="B20" s="43"/>
      <c r="C20" s="43"/>
    </row>
    <row r="21" spans="1:3" ht="24.95" customHeight="1">
      <c r="A21" s="44" t="s">
        <v>708</v>
      </c>
      <c r="B21" s="43"/>
      <c r="C21" s="43"/>
    </row>
    <row r="22" spans="1:3" ht="32.1" customHeight="1">
      <c r="A22" s="384" t="s">
        <v>870</v>
      </c>
      <c r="B22" s="384"/>
      <c r="C22" s="384"/>
    </row>
  </sheetData>
  <sheetProtection formatCells="0" formatColumns="0" formatRows="0"/>
  <mergeCells count="3">
    <mergeCell ref="A1:C1"/>
    <mergeCell ref="A2:C2"/>
    <mergeCell ref="A22:C22"/>
  </mergeCells>
  <phoneticPr fontId="62"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5.xml><?xml version="1.0" encoding="utf-8"?>
<worksheet xmlns="http://schemas.openxmlformats.org/spreadsheetml/2006/main" xmlns:r="http://schemas.openxmlformats.org/officeDocument/2006/relationships">
  <dimension ref="A1:AR7"/>
  <sheetViews>
    <sheetView showGridLines="0" showZeros="0" workbookViewId="0">
      <selection activeCell="D12" sqref="D12"/>
    </sheetView>
  </sheetViews>
  <sheetFormatPr defaultColWidth="14.5" defaultRowHeight="16.5"/>
  <cols>
    <col min="1" max="2" width="12.125" style="26" customWidth="1"/>
    <col min="3" max="3" width="12" style="26" customWidth="1"/>
    <col min="4" max="5" width="15.5" style="26" customWidth="1"/>
    <col min="6" max="6" width="12.625" style="26" customWidth="1"/>
    <col min="7" max="7" width="14.5" style="26" customWidth="1"/>
    <col min="8" max="16384" width="14.5" style="26"/>
  </cols>
  <sheetData>
    <row r="1" spans="1:44" s="24" customFormat="1" ht="19.5" customHeight="1">
      <c r="A1" s="372" t="s">
        <v>874</v>
      </c>
      <c r="B1" s="372"/>
      <c r="C1" s="372"/>
    </row>
    <row r="2" spans="1:44" s="25" customFormat="1" ht="31.5" customHeight="1">
      <c r="A2" s="385" t="s">
        <v>875</v>
      </c>
      <c r="B2" s="385"/>
      <c r="C2" s="385"/>
      <c r="D2" s="385"/>
      <c r="E2" s="385"/>
      <c r="F2" s="385"/>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4" ht="19.5" customHeight="1">
      <c r="A3" s="30"/>
      <c r="B3" s="31"/>
      <c r="C3" s="32"/>
      <c r="F3" s="32" t="s">
        <v>37</v>
      </c>
    </row>
    <row r="4" spans="1:44" s="27" customFormat="1" ht="30" customHeight="1">
      <c r="A4" s="401" t="s">
        <v>873</v>
      </c>
      <c r="B4" s="401"/>
      <c r="C4" s="401"/>
      <c r="D4" s="401"/>
      <c r="E4" s="401"/>
      <c r="F4" s="401"/>
      <c r="AR4" s="38"/>
    </row>
    <row r="5" spans="1:44" ht="30" customHeight="1">
      <c r="A5" s="402" t="s">
        <v>876</v>
      </c>
      <c r="B5" s="404" t="s">
        <v>877</v>
      </c>
      <c r="C5" s="401" t="s">
        <v>878</v>
      </c>
      <c r="D5" s="401"/>
      <c r="E5" s="401"/>
      <c r="F5" s="406" t="s">
        <v>879</v>
      </c>
    </row>
    <row r="6" spans="1:44" ht="30" customHeight="1">
      <c r="A6" s="403"/>
      <c r="B6" s="405"/>
      <c r="C6" s="33" t="s">
        <v>793</v>
      </c>
      <c r="D6" s="34" t="s">
        <v>880</v>
      </c>
      <c r="E6" s="34" t="s">
        <v>881</v>
      </c>
      <c r="F6" s="406"/>
    </row>
    <row r="7" spans="1:44" ht="30" customHeight="1">
      <c r="A7" s="35">
        <v>62</v>
      </c>
      <c r="B7" s="36">
        <v>0</v>
      </c>
      <c r="C7" s="36">
        <v>42</v>
      </c>
      <c r="D7" s="37">
        <v>20</v>
      </c>
      <c r="E7" s="37">
        <v>22</v>
      </c>
      <c r="F7" s="37">
        <v>20</v>
      </c>
    </row>
  </sheetData>
  <sheetProtection formatCells="0" formatColumns="0" formatRows="0"/>
  <mergeCells count="7">
    <mergeCell ref="A1:C1"/>
    <mergeCell ref="A2:F2"/>
    <mergeCell ref="A4:F4"/>
    <mergeCell ref="C5:E5"/>
    <mergeCell ref="A5:A6"/>
    <mergeCell ref="B5:B6"/>
    <mergeCell ref="F5:F6"/>
  </mergeCells>
  <phoneticPr fontId="62"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XFD20"/>
  <sheetViews>
    <sheetView workbookViewId="0">
      <pane ySplit="4" topLeftCell="A26" activePane="bottomLeft" state="frozen"/>
      <selection pane="bottomLeft" activeCell="L34" sqref="L34"/>
    </sheetView>
  </sheetViews>
  <sheetFormatPr defaultColWidth="10" defaultRowHeight="16.5"/>
  <cols>
    <col min="1" max="1" width="5.375" style="3" customWidth="1"/>
    <col min="2" max="2" width="23.375" style="3" customWidth="1"/>
    <col min="3" max="4" width="8.75" style="3" customWidth="1"/>
    <col min="5" max="6" width="9.75" style="3" customWidth="1"/>
    <col min="7" max="7" width="11.25" style="3" customWidth="1"/>
    <col min="8" max="8" width="9.75" style="3" customWidth="1"/>
    <col min="9" max="9" width="9.125" style="3" customWidth="1"/>
    <col min="10" max="16382" width="10" style="3"/>
    <col min="16383" max="16384" width="10" style="17"/>
  </cols>
  <sheetData>
    <row r="1" spans="1:16384" s="1" customFormat="1" ht="19.5" customHeight="1">
      <c r="A1" s="6" t="s">
        <v>882</v>
      </c>
      <c r="B1" s="6"/>
      <c r="C1" s="6"/>
      <c r="D1" s="6"/>
      <c r="E1" s="6"/>
      <c r="F1" s="6"/>
      <c r="G1" s="6"/>
      <c r="H1" s="6"/>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22"/>
      <c r="XFD1" s="22"/>
    </row>
    <row r="2" spans="1:16384" s="2" customFormat="1" ht="28.7" customHeight="1">
      <c r="A2" s="407" t="s">
        <v>883</v>
      </c>
      <c r="B2" s="407"/>
      <c r="C2" s="407"/>
      <c r="D2" s="407"/>
      <c r="E2" s="407"/>
      <c r="F2" s="407"/>
      <c r="G2" s="407"/>
      <c r="H2" s="407"/>
      <c r="I2" s="407"/>
      <c r="XFC2" s="23"/>
      <c r="XFD2" s="23"/>
    </row>
    <row r="3" spans="1:16384" ht="21.95" customHeight="1">
      <c r="A3" s="408"/>
      <c r="B3" s="408"/>
      <c r="C3" s="408"/>
      <c r="D3" s="408"/>
      <c r="E3" s="408"/>
      <c r="F3" s="408"/>
      <c r="G3" s="8"/>
      <c r="H3" s="409" t="s">
        <v>37</v>
      </c>
      <c r="I3" s="409"/>
    </row>
    <row r="4" spans="1:16384" s="18" customFormat="1" ht="57" customHeight="1">
      <c r="A4" s="9" t="s">
        <v>884</v>
      </c>
      <c r="B4" s="9" t="s">
        <v>885</v>
      </c>
      <c r="C4" s="9" t="s">
        <v>886</v>
      </c>
      <c r="D4" s="9" t="s">
        <v>887</v>
      </c>
      <c r="E4" s="9" t="s">
        <v>888</v>
      </c>
      <c r="F4" s="9" t="s">
        <v>889</v>
      </c>
      <c r="G4" s="9" t="s">
        <v>890</v>
      </c>
      <c r="H4" s="9" t="s">
        <v>891</v>
      </c>
      <c r="I4" s="9" t="s">
        <v>892</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4" s="18" customFormat="1" ht="24.95" customHeight="1">
      <c r="A5" s="410" t="s">
        <v>876</v>
      </c>
      <c r="B5" s="411"/>
      <c r="C5" s="411"/>
      <c r="D5" s="411"/>
      <c r="E5" s="412"/>
      <c r="F5" s="10"/>
      <c r="G5" s="10"/>
      <c r="H5" s="10"/>
      <c r="I5" s="20"/>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row>
    <row r="6" spans="1:16384" ht="54" customHeight="1">
      <c r="A6" s="11"/>
      <c r="B6" s="12"/>
      <c r="C6" s="11"/>
      <c r="D6" s="11"/>
      <c r="E6" s="11"/>
      <c r="F6" s="13"/>
      <c r="G6" s="19"/>
      <c r="H6" s="13"/>
      <c r="I6" s="21"/>
    </row>
    <row r="7" spans="1:16384" ht="54" customHeight="1">
      <c r="A7" s="11"/>
      <c r="B7" s="12"/>
      <c r="C7" s="11"/>
      <c r="D7" s="11"/>
      <c r="E7" s="11"/>
      <c r="F7" s="13"/>
      <c r="G7" s="19"/>
      <c r="H7" s="13"/>
      <c r="I7" s="21"/>
    </row>
    <row r="8" spans="1:16384" ht="54" customHeight="1">
      <c r="A8" s="11"/>
      <c r="B8" s="12"/>
      <c r="C8" s="11"/>
      <c r="D8" s="11"/>
      <c r="E8" s="11"/>
      <c r="F8" s="13"/>
      <c r="G8" s="19"/>
      <c r="H8" s="13"/>
      <c r="I8" s="21"/>
    </row>
    <row r="9" spans="1:16384" ht="54" customHeight="1">
      <c r="A9" s="11"/>
      <c r="B9" s="12"/>
      <c r="C9" s="11"/>
      <c r="D9" s="11"/>
      <c r="E9" s="11"/>
      <c r="F9" s="13"/>
      <c r="G9" s="19"/>
      <c r="H9" s="13"/>
      <c r="I9" s="21"/>
    </row>
    <row r="10" spans="1:16384" ht="54" customHeight="1">
      <c r="A10" s="11"/>
      <c r="B10" s="12"/>
      <c r="C10" s="11"/>
      <c r="D10" s="11"/>
      <c r="E10" s="11"/>
      <c r="F10" s="13"/>
      <c r="G10" s="19"/>
      <c r="H10" s="13"/>
      <c r="I10" s="21"/>
    </row>
    <row r="11" spans="1:16384" ht="54" customHeight="1">
      <c r="A11" s="11"/>
      <c r="B11" s="12"/>
      <c r="C11" s="11"/>
      <c r="D11" s="11"/>
      <c r="E11" s="11"/>
      <c r="F11" s="13"/>
      <c r="G11" s="19"/>
      <c r="H11" s="13"/>
      <c r="I11" s="21"/>
    </row>
    <row r="12" spans="1:16384" ht="54" customHeight="1">
      <c r="A12" s="11"/>
      <c r="B12" s="12"/>
      <c r="C12" s="11"/>
      <c r="D12" s="11"/>
      <c r="E12" s="11"/>
      <c r="F12" s="13"/>
      <c r="G12" s="19"/>
      <c r="H12" s="13"/>
      <c r="I12" s="21"/>
    </row>
    <row r="13" spans="1:16384" ht="54" customHeight="1">
      <c r="A13" s="11"/>
      <c r="B13" s="12"/>
      <c r="C13" s="11"/>
      <c r="D13" s="11"/>
      <c r="E13" s="11"/>
      <c r="F13" s="13"/>
      <c r="G13" s="19"/>
      <c r="H13" s="13"/>
      <c r="I13" s="21"/>
    </row>
    <row r="14" spans="1:16384" ht="54" customHeight="1">
      <c r="A14" s="11"/>
      <c r="B14" s="12"/>
      <c r="C14" s="11"/>
      <c r="D14" s="11"/>
      <c r="E14" s="11"/>
      <c r="F14" s="13"/>
      <c r="G14" s="19"/>
      <c r="H14" s="13"/>
      <c r="I14" s="21"/>
    </row>
    <row r="15" spans="1:16384" ht="54" customHeight="1">
      <c r="A15" s="11"/>
      <c r="B15" s="12"/>
      <c r="C15" s="11"/>
      <c r="D15" s="11"/>
      <c r="E15" s="11"/>
      <c r="F15" s="13"/>
      <c r="G15" s="19"/>
      <c r="H15" s="13"/>
      <c r="I15" s="21"/>
    </row>
    <row r="16" spans="1:16384" ht="54" customHeight="1">
      <c r="A16" s="11"/>
      <c r="B16" s="12"/>
      <c r="C16" s="11"/>
      <c r="D16" s="11"/>
      <c r="E16" s="11"/>
      <c r="F16" s="13"/>
      <c r="G16" s="19"/>
      <c r="H16" s="13"/>
      <c r="I16" s="21"/>
    </row>
    <row r="17" spans="1:9" ht="54" customHeight="1">
      <c r="A17" s="11"/>
      <c r="B17" s="12"/>
      <c r="C17" s="11"/>
      <c r="D17" s="11"/>
      <c r="E17" s="11"/>
      <c r="F17" s="13"/>
      <c r="G17" s="19"/>
      <c r="H17" s="13"/>
      <c r="I17" s="21"/>
    </row>
    <row r="18" spans="1:9" ht="54" customHeight="1">
      <c r="A18" s="11"/>
      <c r="B18" s="12"/>
      <c r="C18" s="11"/>
      <c r="D18" s="11"/>
      <c r="E18" s="11"/>
      <c r="F18" s="13"/>
      <c r="G18" s="19"/>
      <c r="H18" s="13"/>
      <c r="I18" s="21"/>
    </row>
    <row r="19" spans="1:9" ht="54" customHeight="1">
      <c r="A19" s="11"/>
      <c r="B19" s="12"/>
      <c r="C19" s="11"/>
      <c r="D19" s="11"/>
      <c r="E19" s="11"/>
      <c r="F19" s="13"/>
      <c r="G19" s="19"/>
      <c r="H19" s="13"/>
      <c r="I19" s="21"/>
    </row>
    <row r="20" spans="1:9" ht="54" customHeight="1">
      <c r="A20" s="11"/>
      <c r="B20" s="12"/>
      <c r="C20" s="11"/>
      <c r="D20" s="11"/>
      <c r="E20" s="11"/>
      <c r="F20" s="13"/>
      <c r="G20" s="19"/>
      <c r="H20" s="13"/>
      <c r="I20" s="21"/>
    </row>
  </sheetData>
  <mergeCells count="4">
    <mergeCell ref="A2:I2"/>
    <mergeCell ref="A3:F3"/>
    <mergeCell ref="H3:I3"/>
    <mergeCell ref="A5:E5"/>
  </mergeCells>
  <phoneticPr fontId="62" type="noConversion"/>
  <printOptions horizontalCentered="1"/>
  <pageMargins left="0.39305555555555599" right="0.39305555555555599" top="0.51180555555555596" bottom="0.39305555555555599" header="0" footer="0"/>
  <pageSetup paperSize="9"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XFD11"/>
  <sheetViews>
    <sheetView tabSelected="1" workbookViewId="0">
      <pane ySplit="4" topLeftCell="A5" activePane="bottomLeft" state="frozen"/>
      <selection pane="bottomLeft" activeCell="L34" sqref="L34"/>
    </sheetView>
  </sheetViews>
  <sheetFormatPr defaultColWidth="10" defaultRowHeight="16.5"/>
  <cols>
    <col min="1" max="1" width="5.5" style="3" customWidth="1"/>
    <col min="2" max="2" width="25.625" style="3" customWidth="1"/>
    <col min="3" max="3" width="15.375" style="3" customWidth="1"/>
    <col min="4" max="4" width="15" style="3" customWidth="1"/>
    <col min="5" max="5" width="9.75" style="3" customWidth="1"/>
    <col min="6" max="6" width="9.375" style="3" customWidth="1"/>
    <col min="7" max="16383" width="10" style="3"/>
    <col min="16384" max="16384" width="10" style="5"/>
  </cols>
  <sheetData>
    <row r="1" spans="1:16384" s="1" customFormat="1" ht="19.5" customHeight="1">
      <c r="A1" s="6" t="s">
        <v>893</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4"/>
    </row>
    <row r="2" spans="1:16384" s="2" customFormat="1" ht="28.7" customHeight="1">
      <c r="A2" s="407" t="s">
        <v>894</v>
      </c>
      <c r="B2" s="407"/>
      <c r="C2" s="407"/>
      <c r="D2" s="407"/>
      <c r="E2" s="407"/>
      <c r="F2" s="407"/>
      <c r="XFD2" s="15"/>
    </row>
    <row r="3" spans="1:16384" s="3" customFormat="1" ht="21" customHeight="1">
      <c r="A3" s="408" t="s">
        <v>37</v>
      </c>
      <c r="B3" s="408"/>
      <c r="C3" s="408"/>
      <c r="D3" s="408"/>
      <c r="E3" s="408"/>
      <c r="F3" s="408"/>
    </row>
    <row r="4" spans="1:16384" s="4" customFormat="1" ht="42" customHeight="1">
      <c r="A4" s="9" t="s">
        <v>884</v>
      </c>
      <c r="B4" s="9" t="s">
        <v>885</v>
      </c>
      <c r="C4" s="9" t="s">
        <v>895</v>
      </c>
      <c r="D4" s="9" t="s">
        <v>887</v>
      </c>
      <c r="E4" s="9" t="s">
        <v>888</v>
      </c>
      <c r="F4" s="9" t="s">
        <v>889</v>
      </c>
      <c r="XFD4" s="16"/>
    </row>
    <row r="5" spans="1:16384" s="4" customFormat="1" ht="29.1" customHeight="1">
      <c r="A5" s="413" t="s">
        <v>876</v>
      </c>
      <c r="B5" s="413"/>
      <c r="C5" s="413"/>
      <c r="D5" s="413"/>
      <c r="E5" s="413"/>
      <c r="F5" s="10"/>
      <c r="XFD5" s="16"/>
    </row>
    <row r="6" spans="1:16384" s="3" customFormat="1" ht="38.1" customHeight="1">
      <c r="A6" s="11">
        <v>1</v>
      </c>
      <c r="B6" s="12"/>
      <c r="C6" s="11"/>
      <c r="D6" s="11"/>
      <c r="E6" s="12"/>
      <c r="F6" s="13"/>
    </row>
    <row r="7" spans="1:16384" s="3" customFormat="1" ht="38.1" customHeight="1">
      <c r="A7" s="11">
        <v>2</v>
      </c>
      <c r="B7" s="12"/>
      <c r="C7" s="11"/>
      <c r="D7" s="11"/>
      <c r="E7" s="12"/>
      <c r="F7" s="13"/>
    </row>
    <row r="8" spans="1:16384" s="3" customFormat="1" ht="38.1" customHeight="1">
      <c r="A8" s="11">
        <v>3</v>
      </c>
      <c r="B8" s="12"/>
      <c r="C8" s="11"/>
      <c r="D8" s="11"/>
      <c r="E8" s="12"/>
      <c r="F8" s="13"/>
    </row>
    <row r="9" spans="1:16384" s="3" customFormat="1" ht="38.1" customHeight="1">
      <c r="A9" s="11">
        <v>4</v>
      </c>
      <c r="B9" s="12"/>
      <c r="C9" s="11"/>
      <c r="D9" s="11"/>
      <c r="E9" s="12"/>
      <c r="F9" s="13"/>
    </row>
    <row r="10" spans="1:16384" s="3" customFormat="1" ht="51.95" customHeight="1">
      <c r="A10" s="11">
        <v>5</v>
      </c>
      <c r="B10" s="12"/>
      <c r="C10" s="11"/>
      <c r="D10" s="11"/>
      <c r="E10" s="12"/>
      <c r="F10" s="13"/>
    </row>
    <row r="11" spans="1:16384" s="3" customFormat="1" ht="38.1" customHeight="1">
      <c r="A11" s="11">
        <v>6</v>
      </c>
      <c r="B11" s="12"/>
      <c r="C11" s="11"/>
      <c r="D11" s="11"/>
      <c r="E11" s="12"/>
      <c r="F11" s="13"/>
    </row>
  </sheetData>
  <mergeCells count="3">
    <mergeCell ref="A2:F2"/>
    <mergeCell ref="A3:F3"/>
    <mergeCell ref="A5:E5"/>
  </mergeCells>
  <phoneticPr fontId="62" type="noConversion"/>
  <printOptions horizontalCentered="1"/>
  <pageMargins left="0.39305555555555599" right="0.39305555555555599" top="0.51180555555555596" bottom="0.39305555555555599" header="0" footer="0"/>
  <pageSetup paperSize="9" fitToHeight="0"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35</vt:i4>
      </vt:variant>
    </vt:vector>
  </HeadingPairs>
  <TitlesOfParts>
    <vt:vector size="62" baseType="lpstr">
      <vt:lpstr>封面</vt:lpstr>
      <vt:lpstr>目录</vt:lpstr>
      <vt:lpstr>1-2022公共平衡 </vt:lpstr>
      <vt:lpstr>2-2022公共本级支出功能 </vt:lpstr>
      <vt:lpstr>3-2022公共转移支付分项目 </vt:lpstr>
      <vt:lpstr>4-2022基金平衡</vt:lpstr>
      <vt:lpstr>5-2022基金支出</vt:lpstr>
      <vt:lpstr>6-2022基金转移支付收支</vt:lpstr>
      <vt:lpstr>7-2022基金转移支付分项目 </vt:lpstr>
      <vt:lpstr>8-2022国资平衡</vt:lpstr>
      <vt:lpstr>9-2022社保平衡</vt:lpstr>
      <vt:lpstr>10-2022社保结余</vt:lpstr>
      <vt:lpstr>11-2023公共平衡</vt:lpstr>
      <vt:lpstr>12-2023公共本级支出功能 </vt:lpstr>
      <vt:lpstr>13-2023公共基本和项目 </vt:lpstr>
      <vt:lpstr>14-2023公共本级基本支出</vt:lpstr>
      <vt:lpstr>15-2023公共转移支付分项目</vt:lpstr>
      <vt:lpstr>16-2023基金平衡</vt:lpstr>
      <vt:lpstr>17-2023基金支出</vt:lpstr>
      <vt:lpstr>18-2023基金转移支付收支</vt:lpstr>
      <vt:lpstr>19-2023基金转移支付分项目</vt:lpstr>
      <vt:lpstr>20-2023国资平衡</vt:lpstr>
      <vt:lpstr>21-2023社保平衡</vt:lpstr>
      <vt:lpstr>22-2023社保结余</vt:lpstr>
      <vt:lpstr>23-2023区级三公经费</vt:lpstr>
      <vt:lpstr>24-2022债券使用情况</vt:lpstr>
      <vt:lpstr>25-2023债券安排</vt:lpstr>
      <vt:lpstr>'11-2023公共平衡'!Print_Area</vt:lpstr>
      <vt:lpstr>'1-2022公共平衡 '!Print_Area</vt:lpstr>
      <vt:lpstr>'12-2023公共本级支出功能 '!Print_Area</vt:lpstr>
      <vt:lpstr>'13-2023公共基本和项目 '!Print_Area</vt:lpstr>
      <vt:lpstr>'14-2023公共本级基本支出'!Print_Area</vt:lpstr>
      <vt:lpstr>'15-2023公共转移支付分项目'!Print_Area</vt:lpstr>
      <vt:lpstr>'16-2023基金平衡'!Print_Area</vt:lpstr>
      <vt:lpstr>'17-2023基金支出'!Print_Area</vt:lpstr>
      <vt:lpstr>'18-2023基金转移支付收支'!Print_Area</vt:lpstr>
      <vt:lpstr>'19-2023基金转移支付分项目'!Print_Area</vt:lpstr>
      <vt:lpstr>'21-2023社保平衡'!Print_Area</vt:lpstr>
      <vt:lpstr>'2-2022公共本级支出功能 '!Print_Area</vt:lpstr>
      <vt:lpstr>'3-2022公共转移支付分项目 '!Print_Area</vt:lpstr>
      <vt:lpstr>'4-2022基金平衡'!Print_Area</vt:lpstr>
      <vt:lpstr>'5-2022基金支出'!Print_Area</vt:lpstr>
      <vt:lpstr>'6-2022基金转移支付收支'!Print_Area</vt:lpstr>
      <vt:lpstr>'7-2022基金转移支付分项目 '!Print_Area</vt:lpstr>
      <vt:lpstr>'8-2022国资平衡'!Print_Area</vt:lpstr>
      <vt:lpstr>'9-2022社保平衡'!Print_Area</vt:lpstr>
      <vt:lpstr>'1-2022公共平衡 '!Print_Titles</vt:lpstr>
      <vt:lpstr>'12-2023公共本级支出功能 '!Print_Titles</vt:lpstr>
      <vt:lpstr>'14-2023公共本级基本支出'!Print_Titles</vt:lpstr>
      <vt:lpstr>'15-2023公共转移支付分项目'!Print_Titles</vt:lpstr>
      <vt:lpstr>'17-2023基金支出'!Print_Titles</vt:lpstr>
      <vt:lpstr>'18-2023基金转移支付收支'!Print_Titles</vt:lpstr>
      <vt:lpstr>'19-2023基金转移支付分项目'!Print_Titles</vt:lpstr>
      <vt:lpstr>'2-2022公共本级支出功能 '!Print_Titles</vt:lpstr>
      <vt:lpstr>'22-2023社保结余'!Print_Titles</vt:lpstr>
      <vt:lpstr>'23-2023区级三公经费'!Print_Titles</vt:lpstr>
      <vt:lpstr>'25-2023债券安排'!Print_Titles</vt:lpstr>
      <vt:lpstr>'3-2022公共转移支付分项目 '!Print_Titles</vt:lpstr>
      <vt:lpstr>'4-2022基金平衡'!Print_Titles</vt:lpstr>
      <vt:lpstr>'5-2022基金支出'!Print_Titles</vt:lpstr>
      <vt:lpstr>'6-2022基金转移支付收支'!Print_Titles</vt:lpstr>
      <vt:lpstr>'7-2022基金转移支付分项目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2023-03-02T01:56:49Z</cp:lastPrinted>
  <dcterms:created xsi:type="dcterms:W3CDTF">2006-09-13T11:21:00Z</dcterms:created>
  <dcterms:modified xsi:type="dcterms:W3CDTF">2023-03-13T01:33:15Z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2052-11.8.6.10973</vt:lpwstr>
  </property>
</Properties>
</file>