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16" windowHeight="10368"/>
  </bookViews>
  <sheets>
    <sheet name="扫黑除恶" sheetId="1" r:id="rId1"/>
  </sheets>
  <definedNames>
    <definedName name="_xlnm._FilterDatabase" localSheetId="0" hidden="1">扫黑除恶!#REF!</definedName>
  </definedNames>
  <calcPr calcId="124519"/>
</workbook>
</file>

<file path=xl/calcChain.xml><?xml version="1.0" encoding="utf-8"?>
<calcChain xmlns="http://schemas.openxmlformats.org/spreadsheetml/2006/main">
  <c r="G25" i="1"/>
  <c r="D25"/>
  <c r="G20"/>
</calcChain>
</file>

<file path=xl/sharedStrings.xml><?xml version="1.0" encoding="utf-8"?>
<sst xmlns="http://schemas.openxmlformats.org/spreadsheetml/2006/main" count="108" uniqueCount="104">
  <si>
    <t>北碚区2019年扫黑除恶专项经费绩效评价指标分值</t>
  </si>
  <si>
    <t>一级指标</t>
  </si>
  <si>
    <t>二级指标</t>
  </si>
  <si>
    <t>三级指标</t>
  </si>
  <si>
    <t>指标说明</t>
  </si>
  <si>
    <t>得分分析计算</t>
  </si>
  <si>
    <t>得分</t>
  </si>
  <si>
    <t>得分分析说明</t>
  </si>
  <si>
    <t>名称</t>
  </si>
  <si>
    <t>分值</t>
  </si>
  <si>
    <t>项目投入（10分）</t>
  </si>
  <si>
    <t>资金投入</t>
  </si>
  <si>
    <t>财政资金到位率</t>
  </si>
  <si>
    <t>2019年度实际到位资金与计划投入资金的比率。</t>
  </si>
  <si>
    <t>本年度内实际到位资金与计划投入资金的比率。资金到位率≤60%，不得分；60%&lt;资金到位率&lt;100%，得分=资金到位率*分值；资金到位率≥100%，得4分。</t>
  </si>
  <si>
    <t>计划到位80万元，实际到位80万元，到位率100%。得4分</t>
  </si>
  <si>
    <t>资金来源合规性</t>
  </si>
  <si>
    <t>资金来源是否符合相关批准文件，用以反映和考核项目资金落实的合规性。</t>
  </si>
  <si>
    <t>资金来源符合项目批准文件为2分，部分来源不符合批准文件为1分，来源严重不符合批准文件为0分。</t>
  </si>
  <si>
    <t>有资金来源的文件，得2分。</t>
  </si>
  <si>
    <t>财政资金执行率</t>
  </si>
  <si>
    <t>2019年度财政资金实际使用比率。</t>
  </si>
  <si>
    <t>已使用的财政资金占2019财政到位资金的比率。资金使用率≥80%，得4分；50%&lt;资金使用率&lt;80%,得2分；资金使用率≤50%，不得分。</t>
  </si>
  <si>
    <t>实际到位80万元，实际使用29.50万元，使用率36.88%，此项不得分。</t>
  </si>
  <si>
    <t>项目管理（40分）</t>
  </si>
  <si>
    <t>项目决策</t>
  </si>
  <si>
    <t>立项必要性</t>
  </si>
  <si>
    <t>项目主管单位所申请设立项目是否依据充分，是否为完成行政任务或社会发展所必需，用以反映和考核是否有必要设立此项目</t>
  </si>
  <si>
    <t>项目是否满足社会需要，具有显著迫切性和必要性。是，得3分；否，不得分。</t>
  </si>
  <si>
    <t>根据区委、区政府《北碚区扫黑除恶专项斗争工作方案》立项，得3分。</t>
  </si>
  <si>
    <t>项目完成的可行性</t>
  </si>
  <si>
    <t>项目既定的工作任务能否在预定期限内顺利完成，用以反映和考核项目实施计划的科学、可行情况。</t>
  </si>
  <si>
    <t>制定了2019年工作任务，对任务进行细化、量化，《实施方案/任务书》中的任务思路清晰，任务可分解，可衡量，得3分；否，不得分</t>
  </si>
  <si>
    <t>《北碚区扫黑除恶专项斗争工作方案》，方案设置合理，得3分。</t>
  </si>
  <si>
    <t>绩效目标合理性</t>
  </si>
  <si>
    <t>项目主管单位所设定的绩效目标是否符合客观实际，绩效指标是否清晰、细化、可衡量，用以反映和考核项目绩效目标的明细化情况。</t>
  </si>
  <si>
    <t xml:space="preserve">组织管理 </t>
  </si>
  <si>
    <t>管理制度健全性</t>
  </si>
  <si>
    <t>项目实施单位制定的业务管理制度是否全面、完整、合理用以反映和考核业务管理制度对项目顺利实施的保障情况。</t>
  </si>
  <si>
    <t>1、制定了管理制度，得3分，只有部分制度得2分，没有制度的得0分。2、规章制度合法合规、完善、安排合理，时效性强，得2分，部分内容完整得1分，不符合法律法规，内容不完整的得0分。</t>
  </si>
  <si>
    <t>制定了相关的管理制度，制度合法合规，得5分。</t>
  </si>
  <si>
    <t>管理机构设置、人员配备</t>
  </si>
  <si>
    <t>管理机构设置、人员配备情况</t>
  </si>
  <si>
    <t>1、有项目人员配置，得2分。2、配置人员合理，能完成工作，得3分。</t>
  </si>
  <si>
    <t>有项目人员配置，配置合理。得5分</t>
  </si>
  <si>
    <t>资金财务管理制度健全</t>
  </si>
  <si>
    <t>是否已制定或具有相应的项目资金管理办法；项目资金管理办法是否符合相关财务会计制度规定</t>
  </si>
  <si>
    <t>1、制定了相应资金管理办法，得2分。2、资金管理办法符合相关财务制度规定，得1分。</t>
  </si>
  <si>
    <t>制定了资金管理办法，符合规定，得3分。</t>
  </si>
  <si>
    <t>财务管理</t>
  </si>
  <si>
    <t>预算支出合理性</t>
  </si>
  <si>
    <t>预算支出的合规、具体、合理性</t>
  </si>
  <si>
    <t>1、项目预算支出内容是否符合财政财务管理制度，得1分；2．资金预算渠道合规，不存在已在正常经费所包含的支出重复列支现象，得1分；</t>
  </si>
  <si>
    <t>预算支出无相关明细，不得分。</t>
  </si>
  <si>
    <t>资金使用合规性</t>
  </si>
  <si>
    <t>是否专账核算，专款专用；资金的拨付是否有完整的审批程序和手续；专项资金开支范围和标准严格执行相关规定。</t>
  </si>
  <si>
    <t>1、专账核算，得2分。2、不存在截留、挤占、挪用、虚列支出等情况，得6分。3、项目支出符合本项目预算批复或审批书规定的用途，用于日常运行、办公、巡查、宣传、租用车辆、车辆维护费等相关支出，未用于其他项目支出（基本建设、职工福利、偿还债务、与本项目无关支出；不得用于偿还债务、支付利息、对外投资、弥补其他项目资金缺口等，不得从补助资金中提取工作经费或管理经费），得2分。</t>
  </si>
  <si>
    <t>专账核算、专款专用，未见资金开支不合规的情况。得10分。</t>
  </si>
  <si>
    <t>成本控制</t>
  </si>
  <si>
    <t>是否建立降低成本的相关机制和措施，对维护成本控制进行了有效管理。</t>
  </si>
  <si>
    <t>1、制定成本定额指标（考核成本/定额成本）对项目进行成本控制管理，得1分。2、建立成本考核机制并实行，得1分；</t>
  </si>
  <si>
    <t>未建立相关成本控制和考核依据，不得分。</t>
  </si>
  <si>
    <t>财务监控有效性</t>
  </si>
  <si>
    <t>采取了相应的必要的监控措施或手段，资金支付有完整的审批程序和手续。</t>
  </si>
  <si>
    <t>1、资金审批程序完善，支出经各个环节审核、签字，按规定履行审批程序，得1分。2、报销发票真实合法、未使用假票据、收据、白条，不存在大额现金支出，得1分。3、相应招标程序，得1分</t>
  </si>
  <si>
    <t>审批程序完善，报销发票真实合法，选择供应商有相应招标程序，得3分。</t>
  </si>
  <si>
    <t>项目产出（35分）</t>
  </si>
  <si>
    <t>破案打击</t>
  </si>
  <si>
    <t>破案打击的数量</t>
  </si>
  <si>
    <t>破案打击情况</t>
  </si>
  <si>
    <t>结合评价表中此项满分35，北碚得32.37分，计算此项得9分。</t>
  </si>
  <si>
    <t>打伞破网业务</t>
  </si>
  <si>
    <t>打伞破网业务的数量</t>
  </si>
  <si>
    <t>打伞破网业务情况</t>
  </si>
  <si>
    <t>根据评价表对该项未扣分，得10分</t>
  </si>
  <si>
    <t xml:space="preserve">综合治理效果 </t>
  </si>
  <si>
    <t>综合治理排名</t>
  </si>
  <si>
    <t>综合治理效果情况</t>
  </si>
  <si>
    <t>群众知晓率</t>
  </si>
  <si>
    <t>群众知晓情况</t>
  </si>
  <si>
    <t>根据群众知晓情况打分</t>
  </si>
  <si>
    <t>群众知晓率高，得5分。</t>
  </si>
  <si>
    <t>项目效果（15分）</t>
  </si>
  <si>
    <t>社会效益</t>
  </si>
  <si>
    <t>满足社会需求</t>
  </si>
  <si>
    <t>项目是否满足社会需要。</t>
  </si>
  <si>
    <t>根据评价人员查看和调查评定，好5分，较好3分，一般2分，较差0分。</t>
  </si>
  <si>
    <t>促进社会和谐，为经济发展提供平安社会环境，保持社会良好风气，得5分。</t>
  </si>
  <si>
    <t>可持续性影响</t>
  </si>
  <si>
    <t>可持续性发展</t>
  </si>
  <si>
    <t>项目后续运行的可持续影响情况。</t>
  </si>
  <si>
    <t>具有可持续性，得5分。</t>
  </si>
  <si>
    <t>净化治安环境，具有可持续性，得5分。</t>
  </si>
  <si>
    <t>服务对象满意度</t>
  </si>
  <si>
    <t>受访人群满意度</t>
  </si>
  <si>
    <t>通过问卷调查、电话访谈的多种形式，对项目实施的满意度。</t>
  </si>
  <si>
    <t>很满意，得5分；较满意，得4分；基本满意，得3分；不满意，不得分。</t>
  </si>
  <si>
    <t>受访群众很满意，得5分。</t>
  </si>
  <si>
    <t>总分</t>
  </si>
  <si>
    <t>1、根据统计表计算得分，全市对扫黑除恶专项斗争综合评价中破案打击项目得分情况进行打分</t>
  </si>
  <si>
    <t>1、根据统计表计算得分，全市对扫黑除恶专项斗争综合评价中破案打击项目得分情况打伞破网业务得分情况打分</t>
  </si>
  <si>
    <t>1、根据统计表计算得分，全市对扫黑除恶专项斗争综合评价中综合治理全市排名情况打分</t>
  </si>
  <si>
    <t>绩效目标符合客观实际与项目实施情况相符得2分,不完全符合得1分；不符合得0分；绩效指标清晰、细化、可量化反映目标的明细情况得2分；比较清晰、细化得1分，不清晰不细化得0分。</t>
    <phoneticPr fontId="7" type="noConversion"/>
  </si>
  <si>
    <r>
      <t>设置了绩效指标，但指标不够清晰，不够细化，未根据实际设置指标，</t>
    </r>
    <r>
      <rPr>
        <sz val="12"/>
        <color theme="1"/>
        <rFont val="仿宋"/>
        <family val="3"/>
        <charset val="134"/>
      </rPr>
      <t>如破案打击、群众知晓、社会效益等指标，得2分。</t>
    </r>
  </si>
</sst>
</file>

<file path=xl/styles.xml><?xml version="1.0" encoding="utf-8"?>
<styleSheet xmlns="http://schemas.openxmlformats.org/spreadsheetml/2006/main">
  <fonts count="9">
    <font>
      <sz val="11"/>
      <color theme="1"/>
      <name val="宋体"/>
      <charset val="134"/>
      <scheme val="minor"/>
    </font>
    <font>
      <sz val="12"/>
      <name val="仿宋"/>
      <charset val="134"/>
    </font>
    <font>
      <b/>
      <sz val="14"/>
      <color theme="1"/>
      <name val="宋体"/>
      <charset val="134"/>
      <scheme val="minor"/>
    </font>
    <font>
      <b/>
      <sz val="12"/>
      <name val="仿宋"/>
      <charset val="134"/>
    </font>
    <font>
      <sz val="12"/>
      <name val="仿宋_GB2312"/>
      <charset val="134"/>
    </font>
    <font>
      <sz val="12"/>
      <name val="宋体"/>
      <family val="3"/>
      <charset val="134"/>
    </font>
    <font>
      <sz val="12"/>
      <name val="仿宋"/>
      <family val="3"/>
      <charset val="134"/>
    </font>
    <font>
      <sz val="9"/>
      <name val="宋体"/>
      <family val="3"/>
      <charset val="134"/>
      <scheme val="minor"/>
    </font>
    <font>
      <sz val="12"/>
      <color theme="1"/>
      <name val="仿宋"/>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5" fillId="0" borderId="0"/>
  </cellStyleXfs>
  <cellXfs count="29">
    <xf numFmtId="0" fontId="0" fillId="0" borderId="0" xfId="0">
      <alignment vertical="center"/>
    </xf>
    <xf numFmtId="0" fontId="1"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1" xfId="0" applyFont="1" applyFill="1" applyBorder="1" applyAlignment="1">
      <alignment horizontal="left" vertical="center"/>
    </xf>
    <xf numFmtId="0" fontId="4" fillId="0" borderId="0" xfId="0" applyFont="1" applyFill="1" applyAlignment="1">
      <alignment horizontal="center" vertical="center"/>
    </xf>
    <xf numFmtId="0" fontId="1" fillId="0" borderId="1" xfId="0" applyFont="1" applyFill="1" applyBorder="1" applyAlignment="1">
      <alignment vertical="center"/>
    </xf>
    <xf numFmtId="0" fontId="3" fillId="0" borderId="1"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H26"/>
  <sheetViews>
    <sheetView tabSelected="1" view="pageBreakPreview" topLeftCell="A10" zoomScaleSheetLayoutView="100" workbookViewId="0">
      <selection activeCell="H10" sqref="H10"/>
    </sheetView>
  </sheetViews>
  <sheetFormatPr defaultColWidth="8.88671875" defaultRowHeight="14.4"/>
  <cols>
    <col min="1" max="1" width="10" style="2" customWidth="1"/>
    <col min="2" max="2" width="14.44140625" style="3" customWidth="1"/>
    <col min="3" max="3" width="16.109375" style="2"/>
    <col min="4" max="4" width="6" style="2"/>
    <col min="5" max="5" width="28.44140625" style="4" customWidth="1"/>
    <col min="6" max="6" width="51" style="2" customWidth="1"/>
    <col min="7" max="7" width="8.21875" style="2" customWidth="1"/>
    <col min="8" max="8" width="23.88671875" style="2"/>
    <col min="9" max="16384" width="8.88671875" style="2"/>
  </cols>
  <sheetData>
    <row r="1" spans="1:8" ht="17.399999999999999">
      <c r="A1" s="24" t="s">
        <v>0</v>
      </c>
      <c r="B1" s="24"/>
      <c r="C1" s="24"/>
      <c r="D1" s="24"/>
      <c r="E1" s="24"/>
      <c r="F1" s="24"/>
      <c r="G1" s="24"/>
      <c r="H1" s="24"/>
    </row>
    <row r="3" spans="1:8" s="1" customFormat="1" ht="28.5" customHeight="1">
      <c r="A3" s="5" t="s">
        <v>1</v>
      </c>
      <c r="B3" s="5" t="s">
        <v>2</v>
      </c>
      <c r="C3" s="25" t="s">
        <v>3</v>
      </c>
      <c r="D3" s="25"/>
      <c r="E3" s="26" t="s">
        <v>4</v>
      </c>
      <c r="F3" s="25" t="s">
        <v>5</v>
      </c>
      <c r="G3" s="27" t="s">
        <v>6</v>
      </c>
      <c r="H3" s="27" t="s">
        <v>7</v>
      </c>
    </row>
    <row r="4" spans="1:8" s="1" customFormat="1" ht="15.6">
      <c r="A4" s="5" t="s">
        <v>8</v>
      </c>
      <c r="B4" s="5" t="s">
        <v>8</v>
      </c>
      <c r="C4" s="5" t="s">
        <v>8</v>
      </c>
      <c r="D4" s="5" t="s">
        <v>9</v>
      </c>
      <c r="E4" s="26"/>
      <c r="F4" s="25"/>
      <c r="G4" s="27"/>
      <c r="H4" s="27"/>
    </row>
    <row r="5" spans="1:8" s="1" customFormat="1" ht="45" customHeight="1">
      <c r="A5" s="21" t="s">
        <v>10</v>
      </c>
      <c r="B5" s="21" t="s">
        <v>11</v>
      </c>
      <c r="C5" s="7" t="s">
        <v>12</v>
      </c>
      <c r="D5" s="7">
        <v>4</v>
      </c>
      <c r="E5" s="8" t="s">
        <v>13</v>
      </c>
      <c r="F5" s="7" t="s">
        <v>14</v>
      </c>
      <c r="G5" s="9">
        <v>4</v>
      </c>
      <c r="H5" s="10" t="s">
        <v>15</v>
      </c>
    </row>
    <row r="6" spans="1:8" s="1" customFormat="1" ht="45" customHeight="1">
      <c r="A6" s="22"/>
      <c r="B6" s="22"/>
      <c r="C6" s="7" t="s">
        <v>16</v>
      </c>
      <c r="D6" s="7">
        <v>2</v>
      </c>
      <c r="E6" s="8" t="s">
        <v>17</v>
      </c>
      <c r="F6" s="7" t="s">
        <v>18</v>
      </c>
      <c r="G6" s="9">
        <v>2</v>
      </c>
      <c r="H6" s="10" t="s">
        <v>19</v>
      </c>
    </row>
    <row r="7" spans="1:8" s="1" customFormat="1" ht="45" customHeight="1">
      <c r="A7" s="22"/>
      <c r="B7" s="23"/>
      <c r="C7" s="7" t="s">
        <v>20</v>
      </c>
      <c r="D7" s="7">
        <v>4</v>
      </c>
      <c r="E7" s="13" t="s">
        <v>21</v>
      </c>
      <c r="F7" s="7" t="s">
        <v>22</v>
      </c>
      <c r="G7" s="9">
        <v>0</v>
      </c>
      <c r="H7" s="10" t="s">
        <v>23</v>
      </c>
    </row>
    <row r="8" spans="1:8" s="1" customFormat="1" ht="78">
      <c r="A8" s="20" t="s">
        <v>24</v>
      </c>
      <c r="B8" s="21" t="s">
        <v>25</v>
      </c>
      <c r="C8" s="7" t="s">
        <v>26</v>
      </c>
      <c r="D8" s="7">
        <v>3</v>
      </c>
      <c r="E8" s="8" t="s">
        <v>27</v>
      </c>
      <c r="F8" s="8" t="s">
        <v>28</v>
      </c>
      <c r="G8" s="9">
        <v>3</v>
      </c>
      <c r="H8" s="10" t="s">
        <v>29</v>
      </c>
    </row>
    <row r="9" spans="1:8" s="1" customFormat="1" ht="62.4">
      <c r="A9" s="20"/>
      <c r="B9" s="22"/>
      <c r="C9" s="7" t="s">
        <v>30</v>
      </c>
      <c r="D9" s="7">
        <v>3</v>
      </c>
      <c r="E9" s="8" t="s">
        <v>31</v>
      </c>
      <c r="F9" s="8" t="s">
        <v>32</v>
      </c>
      <c r="G9" s="9">
        <v>3</v>
      </c>
      <c r="H9" s="10" t="s">
        <v>33</v>
      </c>
    </row>
    <row r="10" spans="1:8" s="1" customFormat="1" ht="93.6">
      <c r="A10" s="20"/>
      <c r="B10" s="23"/>
      <c r="C10" s="7" t="s">
        <v>34</v>
      </c>
      <c r="D10" s="7">
        <v>4</v>
      </c>
      <c r="E10" s="8" t="s">
        <v>35</v>
      </c>
      <c r="F10" s="28" t="s">
        <v>102</v>
      </c>
      <c r="G10" s="9">
        <v>2</v>
      </c>
      <c r="H10" s="28" t="s">
        <v>103</v>
      </c>
    </row>
    <row r="11" spans="1:8" s="1" customFormat="1" ht="78">
      <c r="A11" s="20"/>
      <c r="B11" s="21" t="s">
        <v>36</v>
      </c>
      <c r="C11" s="7" t="s">
        <v>37</v>
      </c>
      <c r="D11" s="7">
        <v>5</v>
      </c>
      <c r="E11" s="8" t="s">
        <v>38</v>
      </c>
      <c r="F11" s="8" t="s">
        <v>39</v>
      </c>
      <c r="G11" s="9">
        <v>5</v>
      </c>
      <c r="H11" s="10" t="s">
        <v>40</v>
      </c>
    </row>
    <row r="12" spans="1:8" s="1" customFormat="1" ht="31.2">
      <c r="A12" s="20"/>
      <c r="B12" s="23"/>
      <c r="C12" s="7" t="s">
        <v>41</v>
      </c>
      <c r="D12" s="7">
        <v>5</v>
      </c>
      <c r="E12" s="14" t="s">
        <v>42</v>
      </c>
      <c r="F12" s="8" t="s">
        <v>43</v>
      </c>
      <c r="G12" s="9">
        <v>5</v>
      </c>
      <c r="H12" s="10" t="s">
        <v>44</v>
      </c>
    </row>
    <row r="13" spans="1:8" s="1" customFormat="1" ht="62.4">
      <c r="A13" s="20"/>
      <c r="B13" s="11"/>
      <c r="C13" s="7" t="s">
        <v>45</v>
      </c>
      <c r="D13" s="7">
        <v>3</v>
      </c>
      <c r="E13" s="8" t="s">
        <v>46</v>
      </c>
      <c r="F13" s="8" t="s">
        <v>47</v>
      </c>
      <c r="G13" s="9">
        <v>3</v>
      </c>
      <c r="H13" s="10" t="s">
        <v>48</v>
      </c>
    </row>
    <row r="14" spans="1:8" s="1" customFormat="1" ht="46.8">
      <c r="A14" s="20"/>
      <c r="B14" s="21" t="s">
        <v>49</v>
      </c>
      <c r="C14" s="7" t="s">
        <v>50</v>
      </c>
      <c r="D14" s="7">
        <v>2</v>
      </c>
      <c r="E14" s="14" t="s">
        <v>51</v>
      </c>
      <c r="F14" s="8" t="s">
        <v>52</v>
      </c>
      <c r="G14" s="9">
        <v>0</v>
      </c>
      <c r="H14" s="10" t="s">
        <v>53</v>
      </c>
    </row>
    <row r="15" spans="1:8" s="1" customFormat="1" ht="140.4">
      <c r="A15" s="20"/>
      <c r="B15" s="22"/>
      <c r="C15" s="7" t="s">
        <v>54</v>
      </c>
      <c r="D15" s="7">
        <v>10</v>
      </c>
      <c r="E15" s="8" t="s">
        <v>55</v>
      </c>
      <c r="F15" s="8" t="s">
        <v>56</v>
      </c>
      <c r="G15" s="9">
        <v>10</v>
      </c>
      <c r="H15" s="10" t="s">
        <v>57</v>
      </c>
    </row>
    <row r="16" spans="1:8" s="1" customFormat="1" ht="46.8">
      <c r="A16" s="20"/>
      <c r="B16" s="22"/>
      <c r="C16" s="7" t="s">
        <v>58</v>
      </c>
      <c r="D16" s="7">
        <v>2</v>
      </c>
      <c r="E16" s="7" t="s">
        <v>59</v>
      </c>
      <c r="F16" s="8" t="s">
        <v>60</v>
      </c>
      <c r="G16" s="15">
        <v>0</v>
      </c>
      <c r="H16" s="10" t="s">
        <v>61</v>
      </c>
    </row>
    <row r="17" spans="1:8" s="1" customFormat="1" ht="62.4">
      <c r="A17" s="20"/>
      <c r="B17" s="23"/>
      <c r="C17" s="7" t="s">
        <v>62</v>
      </c>
      <c r="D17" s="7">
        <v>3</v>
      </c>
      <c r="E17" s="8" t="s">
        <v>63</v>
      </c>
      <c r="F17" s="8" t="s">
        <v>64</v>
      </c>
      <c r="G17" s="9">
        <v>3</v>
      </c>
      <c r="H17" s="8" t="s">
        <v>65</v>
      </c>
    </row>
    <row r="18" spans="1:8" s="1" customFormat="1" ht="46.8">
      <c r="A18" s="22" t="s">
        <v>66</v>
      </c>
      <c r="B18" s="12" t="s">
        <v>67</v>
      </c>
      <c r="C18" s="16" t="s">
        <v>68</v>
      </c>
      <c r="D18" s="7">
        <v>10</v>
      </c>
      <c r="E18" s="8" t="s">
        <v>69</v>
      </c>
      <c r="F18" s="8" t="s">
        <v>99</v>
      </c>
      <c r="G18" s="9">
        <v>9</v>
      </c>
      <c r="H18" s="10" t="s">
        <v>70</v>
      </c>
    </row>
    <row r="19" spans="1:8" s="1" customFormat="1" ht="46.8">
      <c r="A19" s="22"/>
      <c r="B19" s="12" t="s">
        <v>71</v>
      </c>
      <c r="C19" s="16" t="s">
        <v>72</v>
      </c>
      <c r="D19" s="7">
        <v>10</v>
      </c>
      <c r="E19" s="8" t="s">
        <v>73</v>
      </c>
      <c r="F19" s="8" t="s">
        <v>100</v>
      </c>
      <c r="G19" s="9">
        <v>10</v>
      </c>
      <c r="H19" s="10" t="s">
        <v>74</v>
      </c>
    </row>
    <row r="20" spans="1:8" s="1" customFormat="1" ht="31.2">
      <c r="A20" s="22"/>
      <c r="B20" s="7" t="s">
        <v>75</v>
      </c>
      <c r="C20" s="16" t="s">
        <v>76</v>
      </c>
      <c r="D20" s="7">
        <v>10</v>
      </c>
      <c r="E20" s="8" t="s">
        <v>77</v>
      </c>
      <c r="F20" s="8" t="s">
        <v>101</v>
      </c>
      <c r="G20" s="9">
        <f>10</f>
        <v>10</v>
      </c>
      <c r="H20" s="10" t="s">
        <v>74</v>
      </c>
    </row>
    <row r="21" spans="1:8" s="1" customFormat="1" ht="31.2">
      <c r="A21" s="22"/>
      <c r="B21" s="1" t="s">
        <v>78</v>
      </c>
      <c r="C21" s="7" t="s">
        <v>79</v>
      </c>
      <c r="D21" s="7">
        <v>5</v>
      </c>
      <c r="E21" s="8" t="s">
        <v>79</v>
      </c>
      <c r="F21" s="8" t="s">
        <v>80</v>
      </c>
      <c r="G21" s="9">
        <v>5</v>
      </c>
      <c r="H21" s="10" t="s">
        <v>81</v>
      </c>
    </row>
    <row r="22" spans="1:8" s="1" customFormat="1" ht="62.4">
      <c r="A22" s="20" t="s">
        <v>82</v>
      </c>
      <c r="B22" s="8" t="s">
        <v>83</v>
      </c>
      <c r="C22" s="8" t="s">
        <v>84</v>
      </c>
      <c r="D22" s="7">
        <v>5</v>
      </c>
      <c r="E22" s="8" t="s">
        <v>85</v>
      </c>
      <c r="F22" s="8" t="s">
        <v>86</v>
      </c>
      <c r="G22" s="9">
        <v>5</v>
      </c>
      <c r="H22" s="10" t="s">
        <v>87</v>
      </c>
    </row>
    <row r="23" spans="1:8" s="1" customFormat="1" ht="31.2">
      <c r="A23" s="20"/>
      <c r="B23" s="8" t="s">
        <v>88</v>
      </c>
      <c r="C23" s="8" t="s">
        <v>89</v>
      </c>
      <c r="D23" s="7">
        <v>5</v>
      </c>
      <c r="E23" s="8" t="s">
        <v>90</v>
      </c>
      <c r="F23" s="8" t="s">
        <v>91</v>
      </c>
      <c r="G23" s="9">
        <v>5</v>
      </c>
      <c r="H23" s="10" t="s">
        <v>92</v>
      </c>
    </row>
    <row r="24" spans="1:8" s="1" customFormat="1" ht="46.8">
      <c r="A24" s="20"/>
      <c r="B24" s="8" t="s">
        <v>93</v>
      </c>
      <c r="C24" s="8" t="s">
        <v>94</v>
      </c>
      <c r="D24" s="7">
        <v>5</v>
      </c>
      <c r="E24" s="8" t="s">
        <v>95</v>
      </c>
      <c r="F24" s="8" t="s">
        <v>96</v>
      </c>
      <c r="G24" s="9">
        <v>5</v>
      </c>
      <c r="H24" s="10" t="s">
        <v>97</v>
      </c>
    </row>
    <row r="25" spans="1:8" s="1" customFormat="1" ht="15.6">
      <c r="A25" s="17" t="s">
        <v>98</v>
      </c>
      <c r="B25" s="17"/>
      <c r="C25" s="5"/>
      <c r="D25" s="5">
        <f>SUM(D5:D24)</f>
        <v>100</v>
      </c>
      <c r="E25" s="8"/>
      <c r="F25" s="8"/>
      <c r="G25" s="6">
        <f>SUM(G5:G24)</f>
        <v>89</v>
      </c>
      <c r="H25" s="16"/>
    </row>
    <row r="26" spans="1:8" s="1" customFormat="1" ht="15.6">
      <c r="A26" s="18"/>
      <c r="B26" s="18"/>
      <c r="C26" s="18"/>
      <c r="D26" s="18"/>
      <c r="E26" s="13"/>
      <c r="F26" s="13"/>
      <c r="G26" s="19"/>
    </row>
  </sheetData>
  <mergeCells count="14">
    <mergeCell ref="A1:H1"/>
    <mergeCell ref="C3:D3"/>
    <mergeCell ref="A5:A7"/>
    <mergeCell ref="A8:A17"/>
    <mergeCell ref="A18:A21"/>
    <mergeCell ref="E3:E4"/>
    <mergeCell ref="F3:F4"/>
    <mergeCell ref="G3:G4"/>
    <mergeCell ref="H3:H4"/>
    <mergeCell ref="A22:A24"/>
    <mergeCell ref="B5:B7"/>
    <mergeCell ref="B8:B10"/>
    <mergeCell ref="B11:B12"/>
    <mergeCell ref="B14:B17"/>
  </mergeCells>
  <phoneticPr fontId="7" type="noConversion"/>
  <printOptions horizontalCentered="1"/>
  <pageMargins left="0.31496062992126" right="0.31496062992126" top="0.55118110236220497" bottom="0.35433070866141703" header="0.118110236220472" footer="0.16"/>
  <pageSetup paperSize="9" scale="91"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扫黑除恶</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TYX</dc:creator>
  <cp:lastModifiedBy>AutoBVT</cp:lastModifiedBy>
  <cp:lastPrinted>2020-07-08T02:15:00Z</cp:lastPrinted>
  <dcterms:created xsi:type="dcterms:W3CDTF">2020-06-18T05:22:00Z</dcterms:created>
  <dcterms:modified xsi:type="dcterms:W3CDTF">2022-01-19T07:56:26Z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